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D:\Desktop\兼职辅导员事务\"/>
    </mc:Choice>
  </mc:AlternateContent>
  <xr:revisionPtr revIDLastSave="0" documentId="13_ncr:1_{5B34B58A-A752-44C8-8EF3-6251844E934B}" xr6:coauthVersionLast="47" xr6:coauthVersionMax="47" xr10:uidLastSave="{00000000-0000-0000-0000-000000000000}"/>
  <bookViews>
    <workbookView xWindow="-108" yWindow="-108" windowWidth="23256" windowHeight="13176" activeTab="2" xr2:uid="{00000000-000D-0000-FFFF-FFFF00000000}"/>
  </bookViews>
  <sheets>
    <sheet name="23级硕士" sheetId="5" r:id="rId1"/>
    <sheet name="24级硕士" sheetId="7" r:id="rId2"/>
    <sheet name="24东蒙"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 i="7" l="1"/>
  <c r="I4" i="5"/>
</calcChain>
</file>

<file path=xl/sharedStrings.xml><?xml version="1.0" encoding="utf-8"?>
<sst xmlns="http://schemas.openxmlformats.org/spreadsheetml/2006/main" count="399" uniqueCount="212">
  <si>
    <t>序号</t>
  </si>
  <si>
    <t>学号</t>
  </si>
  <si>
    <t>姓名</t>
  </si>
  <si>
    <t>首选奖项</t>
  </si>
  <si>
    <t>备选奖项</t>
  </si>
  <si>
    <t>规格化成绩</t>
  </si>
  <si>
    <t>联系电话</t>
  </si>
  <si>
    <t>素质分</t>
  </si>
  <si>
    <t>科研分</t>
  </si>
  <si>
    <t>备注</t>
  </si>
  <si>
    <t>SCI论文（标题、第几作者、收录时间）</t>
  </si>
  <si>
    <t>EI论文(标题、第几作者)</t>
  </si>
  <si>
    <t>国内国际际学术会议（被收录级别）</t>
  </si>
  <si>
    <t>国家或国际竞赛获奖</t>
  </si>
  <si>
    <t>省级竞赛获奖</t>
  </si>
  <si>
    <t>获得发明专利（专利号与授权日）</t>
  </si>
  <si>
    <t>申请并公示的发明专利（申请公布号与申请公布日）</t>
  </si>
  <si>
    <t>学生干部</t>
  </si>
  <si>
    <t>说明</t>
  </si>
  <si>
    <t>支撑材料中需提供论文封面、被检索截图、作者顺序，证明材料以论文题命名</t>
  </si>
  <si>
    <t>材料中务必提交证书图片，注明时间</t>
  </si>
  <si>
    <t>在填写此表时，请大家务必仔细阅读科研分细则以及评奖细则中的时间要求，切勿错填多填</t>
  </si>
  <si>
    <t>200XXX</t>
  </si>
  <si>
    <t>李晓明</t>
  </si>
  <si>
    <t>国家奖学金</t>
  </si>
  <si>
    <t>至善奖学金</t>
  </si>
  <si>
    <t>198XXXX1998</t>
  </si>
  <si>
    <t>宋骏驰</t>
  </si>
  <si>
    <r>
      <rPr>
        <sz val="11"/>
        <color rgb="FF000000"/>
        <rFont val="宋体"/>
      </rPr>
      <t xml:space="preserve">A comprehensive review of solid-state friction stir processing robots: Design, dynamics and control for enabling applications in additive manufacturing - Journal of Manufacturing Processes - （online:25.06.18/pubilshed:25.09.15） - 学生一作 </t>
    </r>
    <r>
      <rPr>
        <sz val="11"/>
        <color rgb="FF00B050"/>
        <rFont val="宋体"/>
      </rPr>
      <t xml:space="preserve">+50*0.8=40    </t>
    </r>
    <r>
      <rPr>
        <sz val="11"/>
        <color rgb="FF000000"/>
        <rFont val="宋体"/>
      </rPr>
      <t xml:space="preserve">    </t>
    </r>
  </si>
  <si>
    <r>
      <rPr>
        <sz val="11"/>
        <color rgb="FF000000"/>
        <rFont val="宋体"/>
      </rPr>
      <t xml:space="preserve">Active Compliance Control of Autonomous Excavators Based on Fuzzy Adaptive Impedance Control - （Date of conference:25.08.27~25.08.30）- 学生三作 </t>
    </r>
    <r>
      <rPr>
        <sz val="11"/>
        <color rgb="FF00B050"/>
        <rFont val="宋体"/>
      </rPr>
      <t>+4*0.2=0.8</t>
    </r>
  </si>
  <si>
    <r>
      <rPr>
        <sz val="11"/>
        <color rgb="FF000000"/>
        <rFont val="宋体"/>
      </rPr>
      <t xml:space="preserve">2025.6 中美青年创客大赛一等奖 </t>
    </r>
    <r>
      <rPr>
        <sz val="11"/>
        <color theme="7"/>
        <rFont val="宋体"/>
      </rPr>
      <t xml:space="preserve">+6 </t>
    </r>
    <r>
      <rPr>
        <sz val="11"/>
        <color rgb="FF000000"/>
        <rFont val="宋体"/>
      </rPr>
      <t xml:space="preserve">  2025.7 “建行杯”江苏大学生创新大赛一等奖，本人在团队总人数排名前1/3 </t>
    </r>
    <r>
      <rPr>
        <sz val="11"/>
        <color theme="7"/>
        <rFont val="宋体"/>
      </rPr>
      <t>+6</t>
    </r>
    <r>
      <rPr>
        <sz val="11"/>
        <color rgb="FF000000"/>
        <rFont val="宋体"/>
      </rPr>
      <t xml:space="preserve">          </t>
    </r>
  </si>
  <si>
    <r>
      <rPr>
        <sz val="11"/>
        <color rgb="FF000000"/>
        <rFont val="宋体"/>
      </rPr>
      <t>1、一种细胞清洗微流控芯片-CN120460035A-2025.04.03-学生一作，本人为三作，</t>
    </r>
    <r>
      <rPr>
        <sz val="11"/>
        <color rgb="FFC00000"/>
        <rFont val="宋体"/>
      </rPr>
      <t>+0</t>
    </r>
    <r>
      <rPr>
        <sz val="11"/>
        <color rgb="FF000000"/>
        <rFont val="宋体"/>
      </rPr>
      <t xml:space="preserve"> </t>
    </r>
    <r>
      <rPr>
        <sz val="11"/>
        <color rgb="FFFF0000"/>
        <rFont val="宋体"/>
      </rPr>
      <t xml:space="preserve">+2*0.2=0.4(专利网显示为五作，不加分）                 </t>
    </r>
    <r>
      <rPr>
        <sz val="11"/>
        <color rgb="FF000000"/>
        <rFont val="宋体"/>
      </rPr>
      <t>2、一种集成细胞聚焦及分选的惯性微流控芯片及制备方法-CN120591066A-2025.06.05-学生一作，本人为三作，</t>
    </r>
    <r>
      <rPr>
        <sz val="11"/>
        <color rgb="FFC00000"/>
        <rFont val="宋体"/>
      </rPr>
      <t>+0</t>
    </r>
    <r>
      <rPr>
        <sz val="11"/>
        <color rgb="FF000000"/>
        <rFont val="宋体"/>
      </rPr>
      <t xml:space="preserve"> </t>
    </r>
    <r>
      <rPr>
        <sz val="11"/>
        <color rgb="FFFF0000"/>
        <rFont val="宋体"/>
      </rPr>
      <t>+2*0.2=0.4 (专利网显示为四作，不加分）</t>
    </r>
  </si>
  <si>
    <r>
      <rPr>
        <sz val="11"/>
        <color rgb="FF000000"/>
        <rFont val="宋体"/>
      </rPr>
      <t>机械工程学院研究生增信二支部支书</t>
    </r>
    <r>
      <rPr>
        <sz val="11"/>
        <color rgb="FF00B050"/>
        <rFont val="宋体"/>
      </rPr>
      <t xml:space="preserve"> +23</t>
    </r>
    <r>
      <rPr>
        <sz val="11"/>
        <color rgb="FF000000"/>
        <rFont val="宋体"/>
      </rPr>
      <t xml:space="preserve"> /机械工程学院研究生会实践部干事 </t>
    </r>
    <r>
      <rPr>
        <sz val="11"/>
        <color rgb="FF00B050"/>
        <rFont val="宋体"/>
      </rPr>
      <t>+5</t>
    </r>
  </si>
  <si>
    <t>岳子轩</t>
  </si>
  <si>
    <t>18958360399</t>
  </si>
  <si>
    <r>
      <rPr>
        <sz val="11"/>
        <color rgb="FF000000"/>
        <rFont val="宋体"/>
      </rPr>
      <t>1.参加加国家级活动并获得相应证书【2024中国国际大学生创新大赛】12分</t>
    </r>
    <r>
      <rPr>
        <sz val="11"/>
        <color rgb="FFC00000"/>
        <rFont val="宋体"/>
      </rPr>
      <t>+0 属于科研分比赛，科研分已算，素质分不加分</t>
    </r>
    <r>
      <rPr>
        <sz val="11"/>
        <color rgb="FF000000"/>
        <rFont val="宋体"/>
      </rPr>
      <t>；2.参加省级活动并获得相应证书【“建行杯”江苏大学生创新大赛】：7分</t>
    </r>
    <r>
      <rPr>
        <sz val="11"/>
        <color rgb="FFC00000"/>
        <rFont val="宋体"/>
      </rPr>
      <t>+0 属于科研分比赛，科研分已算，素质分不加分</t>
    </r>
    <r>
      <rPr>
        <sz val="11"/>
        <color rgb="FF000000"/>
        <rFont val="宋体"/>
      </rPr>
      <t>； 3.参加省级活动并获得相应证书【中美创客大赛】：7分</t>
    </r>
    <r>
      <rPr>
        <sz val="11"/>
        <color rgb="FFC00000"/>
        <rFont val="宋体"/>
      </rPr>
      <t>+0 属于科研分比赛，科研分已算，素质分不加分</t>
    </r>
    <r>
      <rPr>
        <sz val="11"/>
        <color rgb="FF000000"/>
        <rFont val="宋体"/>
      </rPr>
      <t xml:space="preserve">；4.参加校级活动并获得相应证书【“校庆杯”东南大学大学生创新大赛】：3分 </t>
    </r>
    <r>
      <rPr>
        <sz val="11"/>
        <color rgb="FFC00000"/>
        <rFont val="宋体"/>
      </rPr>
      <t>+0 属于科研分比赛，且已加更高级别，素质分不加分</t>
    </r>
  </si>
  <si>
    <r>
      <rPr>
        <sz val="11"/>
        <color rgb="FF000000"/>
        <rFont val="宋体"/>
      </rPr>
      <t xml:space="preserve">2024.10 中国国际大学生创新大赛全国银奖 </t>
    </r>
    <r>
      <rPr>
        <sz val="11"/>
        <color rgb="FF00B050"/>
        <rFont val="宋体"/>
      </rPr>
      <t>+6*0.1=0.6</t>
    </r>
  </si>
  <si>
    <r>
      <rPr>
        <sz val="11"/>
        <color rgb="FF000000"/>
        <rFont val="宋体"/>
      </rPr>
      <t>1. 2025.7 中美青年创客大赛省一等奖</t>
    </r>
    <r>
      <rPr>
        <sz val="11"/>
        <color rgb="FF00B050"/>
        <rFont val="宋体"/>
      </rPr>
      <t xml:space="preserve"> +6</t>
    </r>
    <r>
      <rPr>
        <sz val="11"/>
        <color rgb="FF000000"/>
        <rFont val="宋体"/>
      </rPr>
      <t xml:space="preserve">；2. 2025.7 “建行杯”江苏省大学生创新大赛一等奖 </t>
    </r>
    <r>
      <rPr>
        <sz val="11"/>
        <color rgb="FF00B050"/>
        <rFont val="宋体"/>
      </rPr>
      <t>+6</t>
    </r>
  </si>
  <si>
    <r>
      <rPr>
        <sz val="11"/>
        <color rgb="FF000000"/>
        <rFont val="宋体"/>
      </rPr>
      <t>1.基于猫的扶正反射的放生自翻转及着陆缓冲装置-ZL 2022 1 1492058.3-2025.4.8-三作（学生一作）</t>
    </r>
    <r>
      <rPr>
        <sz val="11"/>
        <color rgb="FF00B050"/>
        <rFont val="宋体"/>
      </rPr>
      <t>+5*0.2=1</t>
    </r>
  </si>
  <si>
    <r>
      <rPr>
        <sz val="11"/>
        <color rgb="FF000000"/>
        <rFont val="宋体"/>
      </rPr>
      <t>1.一种基于复合纳米孔的生物分子检测芯片及其制备方法和应用-CN119020154A-2024.11.26-二作（老师一作）</t>
    </r>
    <r>
      <rPr>
        <sz val="11"/>
        <color rgb="FF00B050"/>
        <rFont val="宋体"/>
      </rPr>
      <t>+2*0.8=1.6</t>
    </r>
    <r>
      <rPr>
        <sz val="11"/>
        <color rgb="FF000000"/>
        <rFont val="宋体"/>
      </rPr>
      <t xml:space="preserve">
2.一种包埋聚氧化乙烯纳米纤维制备纳米通道方法-CN119350850A-2025.01.24-三作（老师一二作） </t>
    </r>
    <r>
      <rPr>
        <sz val="11"/>
        <color rgb="FF00B050"/>
        <rFont val="宋体"/>
      </rPr>
      <t>+2*0.4=0.8</t>
    </r>
    <r>
      <rPr>
        <sz val="11"/>
        <color rgb="FF000000"/>
        <rFont val="宋体"/>
      </rPr>
      <t xml:space="preserve">
3.一种柔性纳米孔道及其制备方法、机械调控装置-CN120383290A-2025.07.29-一作（学生一作）</t>
    </r>
    <r>
      <rPr>
        <sz val="11"/>
        <color rgb="FF00B050"/>
        <rFont val="宋体"/>
      </rPr>
      <t>+2</t>
    </r>
  </si>
  <si>
    <t>曹钰涵</t>
  </si>
  <si>
    <t xml:space="preserve">52
</t>
  </si>
  <si>
    <r>
      <rPr>
        <sz val="11"/>
        <color rgb="FF000000"/>
        <rFont val="宋体"/>
      </rPr>
      <t>1、担任硕士241班团支书，2024.9-2025.9，</t>
    </r>
    <r>
      <rPr>
        <sz val="11"/>
        <color rgb="FF00B050"/>
        <rFont val="宋体"/>
      </rPr>
      <t>+23</t>
    </r>
    <r>
      <rPr>
        <sz val="11"/>
        <color rgb="FF000000"/>
        <rFont val="宋体"/>
      </rPr>
      <t xml:space="preserve">
2、担任机械工程学院研究生会宣传部干事+担任机械工程学院研究生会宣传部负责人（未任职满10个月） </t>
    </r>
    <r>
      <rPr>
        <sz val="11"/>
        <color rgb="FF00B050"/>
        <rFont val="宋体"/>
      </rPr>
      <t>+（23+5）/2=14</t>
    </r>
    <r>
      <rPr>
        <sz val="11"/>
        <color rgb="FF000000"/>
        <rFont val="宋体"/>
      </rPr>
      <t xml:space="preserve">
2、参加2024-2025年迎新晚会参演学生素质分，</t>
    </r>
    <r>
      <rPr>
        <sz val="11"/>
        <color rgb="FF00B050"/>
        <rFont val="宋体"/>
      </rPr>
      <t>+5</t>
    </r>
    <r>
      <rPr>
        <sz val="11"/>
        <color rgb="FF000000"/>
        <rFont val="宋体"/>
      </rPr>
      <t xml:space="preserve">
3、参加2025年研究生师生轻运动会参赛队员素质分，</t>
    </r>
    <r>
      <rPr>
        <sz val="11"/>
        <color rgb="FF00B050"/>
        <rFont val="宋体"/>
      </rPr>
      <t>+3</t>
    </r>
    <r>
      <rPr>
        <sz val="11"/>
        <color rgb="FF000000"/>
        <rFont val="宋体"/>
      </rPr>
      <t xml:space="preserve">
4、参加省级“苏超”活动并获得志愿者相应证书</t>
    </r>
    <r>
      <rPr>
        <sz val="11"/>
        <color rgb="FF00B050"/>
        <rFont val="宋体"/>
      </rPr>
      <t>+7</t>
    </r>
  </si>
  <si>
    <r>
      <rPr>
        <sz val="11"/>
        <color rgb="FF000000"/>
        <rFont val="宋体"/>
      </rPr>
      <t>1.External-Field-Assisted Additive Manufacturing for Micro/Nano Device Fabrication-《International Journal of Extreme Manufacturing》-Available Online-2025.9.19-学生一作一区</t>
    </r>
    <r>
      <rPr>
        <sz val="11"/>
        <color rgb="FF00B050"/>
        <rFont val="宋体"/>
      </rPr>
      <t>+50*0.8=40</t>
    </r>
  </si>
  <si>
    <r>
      <rPr>
        <sz val="11"/>
        <color rgb="FF000000"/>
        <rFont val="宋体"/>
      </rPr>
      <t xml:space="preserve">
1.一种应用于增材制造的便携式磁操控系统及操控方法-CN202411746718.5-2025.03.04-老师一作学生二作
</t>
    </r>
    <r>
      <rPr>
        <sz val="11"/>
        <color rgb="FF00B050"/>
        <rFont val="宋体"/>
      </rPr>
      <t>+2*0.8=1.6</t>
    </r>
    <r>
      <rPr>
        <sz val="11"/>
        <color rgb="FF000000"/>
        <rFont val="宋体"/>
      </rPr>
      <t xml:space="preserve">
2.介入手术超声成像方法及系统-CN202510849313.2-2025.08.15-老师一作学生三作
</t>
    </r>
    <r>
      <rPr>
        <sz val="11"/>
        <color rgb="FF00B050"/>
        <rFont val="宋体"/>
      </rPr>
      <t xml:space="preserve">+2*0.4=0.8 </t>
    </r>
    <r>
      <rPr>
        <sz val="11"/>
        <color rgb="FF000000"/>
        <rFont val="宋体"/>
      </rPr>
      <t xml:space="preserve">
3.一种磁场控制操作微机器人的驱动系统及方法-CN202410518106.4-2024.07.12-老师一作学生三作
</t>
    </r>
    <r>
      <rPr>
        <sz val="11"/>
        <color rgb="FF00B050"/>
        <rFont val="宋体"/>
      </rPr>
      <t>+2*0.4=0.8</t>
    </r>
  </si>
  <si>
    <t>1、担任硕士241班团支书，2024.9-2025.9，+23
2、担任机械工程学院研究生会宣传部干事+担任机械工程学院研究生会宣传部负责人（未任职满10个月） +（23+5）/2=14</t>
  </si>
  <si>
    <t>赵润涵</t>
  </si>
  <si>
    <r>
      <rPr>
        <sz val="11"/>
        <color rgb="FF000000"/>
        <rFont val="宋体"/>
      </rPr>
      <t>1.External-Field-Assisted Additive Manufacturing for Micro/Nano Device Fabrication-《International Journal of Extreme Manufacturing》-online-2025.9.19-二作一区（学术一作）</t>
    </r>
    <r>
      <rPr>
        <sz val="11"/>
        <color rgb="FF00B050"/>
        <rFont val="宋体"/>
      </rPr>
      <t>+50*0.4=20</t>
    </r>
  </si>
  <si>
    <t>无</t>
  </si>
  <si>
    <r>
      <rPr>
        <sz val="11"/>
        <color rgb="FF000000"/>
        <rFont val="宋体"/>
      </rPr>
      <t>1.介入手术超声成像方法及系统-CN202510849313.2-2025.08.15-老师一作学生二作</t>
    </r>
    <r>
      <rPr>
        <sz val="11"/>
        <color rgb="FF00B050"/>
        <rFont val="宋体"/>
      </rPr>
      <t>+2*0.8=1.6</t>
    </r>
    <r>
      <rPr>
        <sz val="11"/>
        <color rgb="FF000000"/>
        <rFont val="宋体"/>
      </rPr>
      <t xml:space="preserve">
2.一种应用于增材制造的便携式磁操控系统及操控方法-CN202411746718.5-2025.03.04-老师一作学生三作</t>
    </r>
    <r>
      <rPr>
        <sz val="11"/>
        <color rgb="FF00B050"/>
        <rFont val="宋体"/>
      </rPr>
      <t>+2*0.4=0.8</t>
    </r>
  </si>
  <si>
    <t>担任机械工程学院研究生会干事职务，+5</t>
  </si>
  <si>
    <t>王志骋</t>
  </si>
  <si>
    <t>15872265686</t>
  </si>
  <si>
    <t>请下次写明素质分的加分明细</t>
  </si>
  <si>
    <r>
      <rPr>
        <sz val="11"/>
        <color rgb="FF000000"/>
        <rFont val="宋体"/>
      </rPr>
      <t>构象转换策略驱动固态纳米孔实现高灵敏生物标志物的定量检测-化学学报-published-2025.6.17-三作二区（学生一作）+40*0.2=8
Conformational Conversion Strategy-Driven Solid-State Nanopore Enables Concentration-Sensitive Quantification of Biomarkers-ACTA CHIMICA SINICA-三作二区（学生一作）+</t>
    </r>
    <r>
      <rPr>
        <sz val="11"/>
        <color rgb="FF00B050"/>
        <rFont val="宋体"/>
      </rPr>
      <t>40*0.2=8</t>
    </r>
    <r>
      <rPr>
        <sz val="11"/>
        <color rgb="FFC00000"/>
        <rFont val="宋体"/>
      </rPr>
      <t>(请注意论文的填写格式）</t>
    </r>
  </si>
  <si>
    <r>
      <rPr>
        <sz val="11"/>
        <color rgb="FF000000"/>
        <rFont val="宋体"/>
      </rPr>
      <t xml:space="preserve">机械研会体育部副部长+ </t>
    </r>
    <r>
      <rPr>
        <sz val="11"/>
        <color rgb="FF00B050"/>
        <rFont val="宋体"/>
      </rPr>
      <t>(23+5)/2=14</t>
    </r>
    <r>
      <rPr>
        <sz val="11"/>
        <color rgb="FF000000"/>
        <rFont val="宋体"/>
      </rPr>
      <t xml:space="preserve">
轻运动会</t>
    </r>
    <r>
      <rPr>
        <sz val="11"/>
        <color rgb="FF00B050"/>
        <rFont val="宋体"/>
      </rPr>
      <t>+17</t>
    </r>
  </si>
  <si>
    <t>王宇航</t>
  </si>
  <si>
    <t>刘海壮</t>
  </si>
  <si>
    <r>
      <rPr>
        <sz val="11"/>
        <color rgb="FF000000"/>
        <rFont val="宋体"/>
      </rPr>
      <t>1.Numerical investigation of the hydrothermal performance in novel cooled panels with flow-guided pin fins and secondary channels for reusable launch vehicles-Energy-published-2025/6/1-一区二作（学生一作）</t>
    </r>
    <r>
      <rPr>
        <sz val="11"/>
        <color rgb="FF00B050"/>
        <rFont val="宋体"/>
      </rPr>
      <t>+50*0.4=20</t>
    </r>
  </si>
  <si>
    <t>余佳璐</t>
  </si>
  <si>
    <r>
      <rPr>
        <sz val="11"/>
        <color rgb="FF000000"/>
        <rFont val="宋体"/>
      </rPr>
      <t xml:space="preserve">Design and Analysis of a Pendulum Driven Spherical Robot-published-8.22-学生一作 </t>
    </r>
    <r>
      <rPr>
        <sz val="11"/>
        <color rgb="FF00B050"/>
        <rFont val="宋体"/>
      </rPr>
      <t>+4*0.8=3.2</t>
    </r>
  </si>
  <si>
    <r>
      <rPr>
        <sz val="11"/>
        <color rgb="FF000000"/>
        <rFont val="宋体"/>
      </rPr>
      <t>1、担任241班心理委员</t>
    </r>
    <r>
      <rPr>
        <sz val="11"/>
        <color rgb="FF00B050"/>
        <rFont val="宋体"/>
      </rPr>
      <t xml:space="preserve"> +10</t>
    </r>
    <r>
      <rPr>
        <sz val="11"/>
        <color rgb="FF000000"/>
        <rFont val="宋体"/>
      </rPr>
      <t xml:space="preserve">
2、担任机械工程学院研究生会宣传部干事+担任机械工程学院研究生会宣传部第一负责人 </t>
    </r>
    <r>
      <rPr>
        <sz val="11"/>
        <color rgb="FF00B050"/>
        <rFont val="宋体"/>
      </rPr>
      <t>+（23+5）/2=14</t>
    </r>
    <r>
      <rPr>
        <sz val="11"/>
        <color rgb="FF000000"/>
        <rFont val="宋体"/>
      </rPr>
      <t xml:space="preserve">
3、参加国际级活动并获得相应证书（世界田联室内锦标赛志愿服务）</t>
    </r>
    <r>
      <rPr>
        <sz val="11"/>
        <color rgb="FF00B050"/>
        <rFont val="宋体"/>
      </rPr>
      <t xml:space="preserve"> +20</t>
    </r>
    <r>
      <rPr>
        <sz val="11"/>
        <color rgb="FF000000"/>
        <rFont val="宋体"/>
      </rPr>
      <t xml:space="preserve">
4、参加国家级活动并获得相应证书（全国田径室内大奖赛志愿服务） </t>
    </r>
    <r>
      <rPr>
        <sz val="11"/>
        <color rgb="FFC00000"/>
        <rFont val="宋体"/>
      </rPr>
      <t>+12</t>
    </r>
    <r>
      <rPr>
        <sz val="11"/>
        <color rgb="FF000000"/>
        <rFont val="宋体"/>
      </rPr>
      <t xml:space="preserve"> +0(同一大类中的相同性质但是不同等级的加分项，只按最高加分项计分)
5、参加省级活动并获得相应证书（校庆马拉松志愿服务） </t>
    </r>
    <r>
      <rPr>
        <sz val="11"/>
        <color rgb="FF00B050"/>
        <rFont val="宋体"/>
      </rPr>
      <t>+7</t>
    </r>
  </si>
  <si>
    <t>仲静</t>
  </si>
  <si>
    <r>
      <rPr>
        <sz val="11"/>
        <color indexed="11"/>
        <rFont val="宋体"/>
      </rPr>
      <t>31</t>
    </r>
    <r>
      <rPr>
        <sz val="11"/>
        <color theme="1"/>
        <rFont val="宋体"/>
        <scheme val="minor"/>
      </rPr>
      <t xml:space="preserve">
</t>
    </r>
  </si>
  <si>
    <r>
      <rPr>
        <sz val="11"/>
        <color theme="1"/>
        <rFont val="宋体"/>
        <scheme val="minor"/>
      </rPr>
      <t>1、担任党支部委员</t>
    </r>
    <r>
      <rPr>
        <sz val="11"/>
        <color rgb="FF92D050"/>
        <rFont val="宋体"/>
        <scheme val="minor"/>
      </rPr>
      <t>10</t>
    </r>
    <r>
      <rPr>
        <sz val="11"/>
        <color theme="1"/>
        <rFont val="宋体"/>
        <scheme val="minor"/>
      </rPr>
      <t>分 
2、校运会获得第3、7名以及成功完赛【研究生师生轻运动会集体跳长绳第7名、趣味接力第3名、火速传递】</t>
    </r>
    <r>
      <rPr>
        <sz val="11"/>
        <color rgb="FF92D050"/>
        <rFont val="宋体"/>
        <scheme val="minor"/>
      </rPr>
      <t>16分</t>
    </r>
    <r>
      <rPr>
        <sz val="11"/>
        <color theme="1"/>
        <rFont val="宋体"/>
        <scheme val="minor"/>
      </rPr>
      <t xml:space="preserve">
 3、参加学院运动会成功完赛【4×100接力赛】</t>
    </r>
    <r>
      <rPr>
        <sz val="11"/>
        <color rgb="FF92D050"/>
        <rFont val="宋体"/>
        <scheme val="minor"/>
      </rPr>
      <t xml:space="preserve"> 1分 </t>
    </r>
    <r>
      <rPr>
        <sz val="11"/>
        <color theme="1"/>
        <rFont val="宋体"/>
        <scheme val="minor"/>
      </rPr>
      <t xml:space="preserve">
4、参加市级活动并获得相应证书【南京半马志愿者】</t>
    </r>
    <r>
      <rPr>
        <sz val="11"/>
        <color rgb="FF92D050"/>
        <rFont val="宋体"/>
        <scheme val="minor"/>
      </rPr>
      <t>4</t>
    </r>
    <r>
      <rPr>
        <sz val="11"/>
        <color theme="1"/>
        <rFont val="宋体"/>
        <scheme val="minor"/>
      </rPr>
      <t>分</t>
    </r>
  </si>
  <si>
    <t>姚亚周</t>
  </si>
  <si>
    <t>何一帆</t>
  </si>
  <si>
    <r>
      <t>1.一种基于复合纳米孔的生物分子检测芯片及其制备方法和应用-CN119020154A-2024.11.26-二作（老师一作）</t>
    </r>
    <r>
      <rPr>
        <sz val="11"/>
        <color rgb="FF00B050"/>
        <rFont val="宋体"/>
      </rPr>
      <t>+2*0.8=1.6</t>
    </r>
    <r>
      <rPr>
        <sz val="11"/>
        <color rgb="FF000000"/>
        <rFont val="宋体"/>
      </rPr>
      <t xml:space="preserve">
2.一种包埋聚氧化乙烯纳米纤维制备纳米通道方法-CN119350850A-2025.01.24-三作（老师一二作） </t>
    </r>
    <r>
      <rPr>
        <sz val="11"/>
        <color rgb="FF00B050"/>
        <rFont val="宋体"/>
      </rPr>
      <t>+2*0.4=0.8</t>
    </r>
    <r>
      <rPr>
        <sz val="11"/>
        <color rgb="FF000000"/>
        <rFont val="宋体"/>
      </rPr>
      <t xml:space="preserve">
3.一种柔性纳米孔道及其制备方法、机械调控装置-CN120383290A-2025.07.29-一作（学生一作）</t>
    </r>
    <r>
      <rPr>
        <sz val="11"/>
        <color rgb="FF00B050"/>
        <rFont val="宋体"/>
      </rPr>
      <t>+2</t>
    </r>
  </si>
  <si>
    <t>王斌</t>
  </si>
  <si>
    <r>
      <rPr>
        <sz val="11"/>
        <color rgb="FF000000"/>
        <rFont val="宋体"/>
      </rPr>
      <t xml:space="preserve">
1.一种应用于增材制造的便携式磁操控系统及操控方法-CN202411746718.5-2025.03.04-老师一作学生二作
</t>
    </r>
    <r>
      <rPr>
        <sz val="11"/>
        <color rgb="FF00B050"/>
        <rFont val="宋体"/>
      </rPr>
      <t>+2*0.8=1.6</t>
    </r>
    <r>
      <rPr>
        <sz val="11"/>
        <color rgb="FF000000"/>
        <rFont val="宋体"/>
      </rPr>
      <t xml:space="preserve">
2.介入手术超声成像方法及系统-CN202510849313.2-2025.08.15-老师一作学生三作
</t>
    </r>
    <r>
      <rPr>
        <sz val="11"/>
        <color rgb="FF00B050"/>
        <rFont val="宋体"/>
      </rPr>
      <t xml:space="preserve">+2*0.4=0.8 </t>
    </r>
    <r>
      <rPr>
        <sz val="11"/>
        <color rgb="FF000000"/>
        <rFont val="宋体"/>
      </rPr>
      <t xml:space="preserve">
3.一种磁场控制操作微机器人的驱动系统及方法-CN202410518106.4-2024.07.12-老师一作学生三作
</t>
    </r>
    <r>
      <rPr>
        <sz val="11"/>
        <color rgb="FFFF0000"/>
        <rFont val="宋体"/>
      </rPr>
      <t>+2*0.4=0.8</t>
    </r>
  </si>
  <si>
    <t>杜建胜</t>
  </si>
  <si>
    <t>高欣冉</t>
  </si>
  <si>
    <t>请下次写明素质分的降分明细</t>
  </si>
  <si>
    <r>
      <rPr>
        <sz val="11"/>
        <color rgb="FF000000"/>
        <rFont val="宋体"/>
      </rPr>
      <t>机械研会体育部副部长</t>
    </r>
    <r>
      <rPr>
        <sz val="11"/>
        <color rgb="FFFF0000"/>
        <rFont val="宋体"/>
      </rPr>
      <t>+ (23+5)/2=14（副部长20）</t>
    </r>
    <r>
      <rPr>
        <sz val="11"/>
        <color rgb="FF92D050"/>
        <rFont val="宋体"/>
      </rPr>
      <t>（20+5）/2=12.5</t>
    </r>
    <r>
      <rPr>
        <sz val="11"/>
        <color rgb="FF000000"/>
        <rFont val="宋体"/>
      </rPr>
      <t xml:space="preserve">
轻运动会</t>
    </r>
    <r>
      <rPr>
        <sz val="11"/>
        <color rgb="FF00B050"/>
        <rFont val="宋体"/>
      </rPr>
      <t>+17</t>
    </r>
  </si>
  <si>
    <t>刘润蕊</t>
  </si>
  <si>
    <r>
      <rPr>
        <sz val="11"/>
        <color rgb="FF000000"/>
        <rFont val="宋体"/>
      </rPr>
      <t>1.A pointwise weighted hybrid surrogate model based on hybrid measures for engineering optimization-Structural and Multidisciplinary Optimization-published-2025.05.29-三作二区（学生一作）</t>
    </r>
    <r>
      <rPr>
        <sz val="11"/>
        <color rgb="FF00B050"/>
        <rFont val="宋体"/>
      </rPr>
      <t>+20*0.2=4</t>
    </r>
    <r>
      <rPr>
        <sz val="11"/>
        <color rgb="FFFF0000"/>
        <rFont val="宋体"/>
      </rPr>
      <t xml:space="preserve"> (该期刊为3区）</t>
    </r>
  </si>
  <si>
    <t>/</t>
  </si>
  <si>
    <r>
      <rPr>
        <sz val="11"/>
        <color rgb="FF000000"/>
        <rFont val="宋体"/>
      </rPr>
      <t>2025.8 “建行杯”江苏大学生创新大（2025）一等奖（4/15）</t>
    </r>
    <r>
      <rPr>
        <sz val="11"/>
        <color rgb="FF00B050"/>
        <rFont val="宋体"/>
      </rPr>
      <t>+6*1=6</t>
    </r>
  </si>
  <si>
    <t>任鹏飞</t>
  </si>
  <si>
    <t>13323767350</t>
  </si>
  <si>
    <t>彭振</t>
  </si>
  <si>
    <r>
      <rPr>
        <sz val="12"/>
        <color rgb="FF000000"/>
        <rFont val="宋体"/>
      </rPr>
      <t xml:space="preserve">1.A pointwise weighted hybrid surrogate model based on hybrid measures for engineering optimization
-Structural and Multidisciplinary Optimization
-published
-2025.05.29
-3区1作（学生一作）
</t>
    </r>
    <r>
      <rPr>
        <sz val="12"/>
        <color rgb="FF00B050"/>
        <rFont val="宋体"/>
      </rPr>
      <t>+20*0.8=16</t>
    </r>
    <r>
      <rPr>
        <sz val="12"/>
        <color rgb="FFFF0000"/>
        <rFont val="宋体"/>
      </rPr>
      <t xml:space="preserve">
</t>
    </r>
    <r>
      <rPr>
        <sz val="12"/>
        <color rgb="FF000000"/>
        <rFont val="宋体"/>
      </rPr>
      <t xml:space="preserve">2.Inverse design of self-rotating dual-platform biomimetic mechanical metamaterials via additive manufacturing
-Engineering Structures
-Available online
-2025.06.24
-1区3作（学生一作）
</t>
    </r>
    <r>
      <rPr>
        <sz val="12"/>
        <color rgb="FF00B050"/>
        <rFont val="宋体"/>
      </rPr>
      <t>+50*0.2=10</t>
    </r>
  </si>
  <si>
    <r>
      <rPr>
        <sz val="12"/>
        <color rgb="FF000000"/>
        <rFont val="宋体"/>
      </rPr>
      <t>2025.8 江苏省大学生创新大赛一等奖（排名第3，前1/3）</t>
    </r>
    <r>
      <rPr>
        <sz val="12"/>
        <color rgb="FF00FF00"/>
        <rFont val="宋体"/>
      </rPr>
      <t xml:space="preserve"> </t>
    </r>
    <r>
      <rPr>
        <sz val="12"/>
        <color rgb="FF00B050"/>
        <rFont val="宋体"/>
      </rPr>
      <t>+6</t>
    </r>
  </si>
  <si>
    <t>刘子龙</t>
  </si>
  <si>
    <r>
      <rPr>
        <sz val="11"/>
        <color rgb="FF000000"/>
        <rFont val="宋体"/>
      </rPr>
      <t>1、担任兼职辅导员，2024.8-2025.6，</t>
    </r>
    <r>
      <rPr>
        <sz val="11"/>
        <color rgb="FF00B050"/>
        <rFont val="宋体"/>
      </rPr>
      <t>+25</t>
    </r>
    <r>
      <rPr>
        <sz val="11"/>
        <color rgb="FF000000"/>
        <rFont val="宋体"/>
      </rPr>
      <t xml:space="preserve">
2、担任党支部书记，2024.9-2025.8，</t>
    </r>
    <r>
      <rPr>
        <sz val="11"/>
        <color rgb="FF00B050"/>
        <rFont val="宋体"/>
      </rPr>
      <t>+23</t>
    </r>
    <r>
      <rPr>
        <sz val="11"/>
        <color rgb="FF000000"/>
        <rFont val="宋体"/>
      </rPr>
      <t xml:space="preserve">
3、轻运动会，</t>
    </r>
    <r>
      <rPr>
        <sz val="11"/>
        <color rgb="FF00B050"/>
        <rFont val="宋体"/>
      </rPr>
      <t>+14</t>
    </r>
    <r>
      <rPr>
        <sz val="11"/>
        <color rgb="FF000000"/>
        <rFont val="宋体"/>
      </rPr>
      <t xml:space="preserve">
4、校运会入场式，</t>
    </r>
    <r>
      <rPr>
        <sz val="11"/>
        <color rgb="FF00B050"/>
        <rFont val="宋体"/>
      </rPr>
      <t>+2</t>
    </r>
    <r>
      <rPr>
        <sz val="11"/>
        <color rgb="FF000000"/>
        <rFont val="宋体"/>
      </rPr>
      <t xml:space="preserve">
5、校马拉松，</t>
    </r>
    <r>
      <rPr>
        <sz val="11"/>
        <color rgb="FF00B050"/>
        <rFont val="宋体"/>
      </rPr>
      <t>+3</t>
    </r>
    <r>
      <rPr>
        <sz val="11"/>
        <color rgb="FF000000"/>
        <rFont val="宋体"/>
      </rPr>
      <t xml:space="preserve">
6、参与暑期社会实践活动并获校级一等奖，</t>
    </r>
    <r>
      <rPr>
        <sz val="11"/>
        <color rgb="FF00B050"/>
        <rFont val="宋体"/>
      </rPr>
      <t>+3</t>
    </r>
  </si>
  <si>
    <r>
      <rPr>
        <sz val="11"/>
        <color rgb="FF000000"/>
        <rFont val="宋体"/>
      </rPr>
      <t>第十九届全国大学生智能汽车竞赛，全国三等奖，</t>
    </r>
    <r>
      <rPr>
        <sz val="11"/>
        <color rgb="FF00B050"/>
        <rFont val="宋体"/>
      </rPr>
      <t>+4</t>
    </r>
  </si>
  <si>
    <r>
      <rPr>
        <sz val="11"/>
        <color rgb="FF000000"/>
        <rFont val="宋体"/>
      </rPr>
      <t>“建行杯”2025江苏大学生创新大赛省级一等奖，2/15，</t>
    </r>
    <r>
      <rPr>
        <sz val="11"/>
        <color rgb="FF00B050"/>
        <rFont val="宋体"/>
      </rPr>
      <t>+6</t>
    </r>
  </si>
  <si>
    <t>刘泳志</t>
  </si>
  <si>
    <r>
      <rPr>
        <sz val="11"/>
        <rFont val="宋体"/>
      </rPr>
      <t xml:space="preserve">Risk-Aware Dual-Policy Coordination with World Model for Safe and Adaptive Highway Autonomous Driving
</t>
    </r>
    <r>
      <rPr>
        <b/>
        <sz val="14"/>
        <rFont val="宋体"/>
      </rPr>
      <t>状态：Accepted（证明材料有接受信）</t>
    </r>
    <r>
      <rPr>
        <sz val="11"/>
        <rFont val="宋体"/>
      </rPr>
      <t xml:space="preserve">
时间：2025
作者情况：一作
得分：</t>
    </r>
    <r>
      <rPr>
        <sz val="11"/>
        <color rgb="FFC00000"/>
        <rFont val="宋体"/>
      </rPr>
      <t xml:space="preserve">6 </t>
    </r>
    <r>
      <rPr>
        <sz val="11"/>
        <rFont val="宋体"/>
      </rPr>
      <t>+0</t>
    </r>
    <r>
      <rPr>
        <sz val="11"/>
        <color rgb="FFC00000"/>
        <rFont val="宋体"/>
      </rPr>
      <t xml:space="preserve"> (未检索到，且请注意按照标准格式填写）</t>
    </r>
  </si>
  <si>
    <r>
      <rPr>
        <sz val="11"/>
        <rFont val="宋体"/>
      </rPr>
      <t xml:space="preserve">2024.11 全国智能车大赛（室外赛）
全国二等奖 </t>
    </r>
    <r>
      <rPr>
        <sz val="11"/>
        <color rgb="FF00B050"/>
        <rFont val="宋体"/>
      </rPr>
      <t xml:space="preserve">+6 </t>
    </r>
    <r>
      <rPr>
        <sz val="11"/>
        <rFont val="宋体"/>
      </rPr>
      <t>1/5</t>
    </r>
  </si>
  <si>
    <r>
      <rPr>
        <sz val="11"/>
        <rFont val="宋体"/>
      </rPr>
      <t xml:space="preserve">2024.11 中国国际大学生创新大赛
省金奖 </t>
    </r>
    <r>
      <rPr>
        <sz val="11"/>
        <color rgb="FF00B050"/>
        <rFont val="宋体"/>
      </rPr>
      <t>+6</t>
    </r>
    <r>
      <rPr>
        <sz val="11"/>
        <rFont val="宋体"/>
      </rPr>
      <t xml:space="preserve"> 1/10</t>
    </r>
  </si>
  <si>
    <t>崔妮</t>
  </si>
  <si>
    <r>
      <rPr>
        <sz val="11"/>
        <color rgb="FF000000"/>
        <rFont val="宋体"/>
      </rPr>
      <t xml:space="preserve">2024.12 全国大学生智能汽车竞赛二等奖 </t>
    </r>
    <r>
      <rPr>
        <sz val="11"/>
        <color rgb="FF00B050"/>
        <rFont val="宋体"/>
      </rPr>
      <t>+6</t>
    </r>
  </si>
  <si>
    <t>朱兴扬</t>
  </si>
  <si>
    <t>2024.11 全国大学生智能车竞赛三等奖+4</t>
  </si>
  <si>
    <t>左腾</t>
  </si>
  <si>
    <r>
      <rPr>
        <sz val="11"/>
        <color rgb="FF000000"/>
        <rFont val="宋体"/>
      </rPr>
      <t xml:space="preserve">;1.参与校运动会男子跳远和男子200m，2024.10， </t>
    </r>
    <r>
      <rPr>
        <sz val="11"/>
        <color rgb="FF00B050"/>
        <rFont val="宋体"/>
      </rPr>
      <t>+6</t>
    </r>
    <r>
      <rPr>
        <sz val="11"/>
        <color rgb="FF000000"/>
        <rFont val="宋体"/>
      </rPr>
      <t>；2.参加学校第一届合唱比赛，校级三等奖，2024.12，</t>
    </r>
    <r>
      <rPr>
        <sz val="11"/>
        <color rgb="FF00B050"/>
        <rFont val="宋体"/>
      </rPr>
      <t>+3</t>
    </r>
    <r>
      <rPr>
        <sz val="11"/>
        <color rgb="FF000000"/>
        <rFont val="宋体"/>
      </rPr>
      <t>； 3.参加院运会，男子200m，第二名，2025.3，</t>
    </r>
    <r>
      <rPr>
        <sz val="11"/>
        <color rgb="FF00B050"/>
        <rFont val="宋体"/>
      </rPr>
      <t>+3</t>
    </r>
    <r>
      <rPr>
        <sz val="11"/>
        <color rgb="FF000000"/>
        <rFont val="宋体"/>
      </rPr>
      <t>；4.参与南京半马志愿者，获得市级证书，2025，3，</t>
    </r>
    <r>
      <rPr>
        <sz val="11"/>
        <color rgb="FF00B050"/>
        <rFont val="宋体"/>
      </rPr>
      <t>+4</t>
    </r>
    <r>
      <rPr>
        <sz val="11"/>
        <color rgb="FF000000"/>
        <rFont val="宋体"/>
      </rPr>
      <t>；5.福特挑战赛，省三等奖，2025.4，</t>
    </r>
    <r>
      <rPr>
        <sz val="11"/>
        <color rgb="FF00B050"/>
        <rFont val="宋体"/>
      </rPr>
      <t>+7</t>
    </r>
    <r>
      <rPr>
        <sz val="11"/>
        <color rgb="FF000000"/>
        <rFont val="宋体"/>
      </rPr>
      <t>；6.参与校庆马拉松，完赛，2025.5，</t>
    </r>
    <r>
      <rPr>
        <sz val="11"/>
        <color rgb="FF00B050"/>
        <rFont val="宋体"/>
      </rPr>
      <t>+3</t>
    </r>
  </si>
  <si>
    <r>
      <rPr>
        <sz val="11"/>
        <color indexed="8"/>
        <rFont val="宋体"/>
      </rPr>
      <t>Hybrid Physics-data Driven Unified Modeling of Switching ElectroMechanical Brake Systems-2025,9,27,学生二作</t>
    </r>
    <r>
      <rPr>
        <sz val="11"/>
        <color rgb="FF92D050"/>
        <rFont val="宋体"/>
      </rPr>
      <t>+4*0.4=1.6</t>
    </r>
  </si>
  <si>
    <t>陈旭东</t>
  </si>
  <si>
    <r>
      <rPr>
        <sz val="11"/>
        <rFont val="宋体"/>
      </rPr>
      <t xml:space="preserve">2024.12 全国大学生智能汽车竞赛 三等奖 </t>
    </r>
    <r>
      <rPr>
        <sz val="11"/>
        <color rgb="FF00B050"/>
        <rFont val="宋体"/>
      </rPr>
      <t>+4</t>
    </r>
    <r>
      <rPr>
        <sz val="11"/>
        <rFont val="宋体"/>
      </rPr>
      <t xml:space="preserve">
</t>
    </r>
  </si>
  <si>
    <r>
      <rPr>
        <sz val="11"/>
        <color rgb="FF000000"/>
        <rFont val="宋体"/>
      </rPr>
      <t xml:space="preserve">2025.8.12 江苏大学生创新大赛（2025） 一等奖（中1/3） </t>
    </r>
    <r>
      <rPr>
        <sz val="11"/>
        <color rgb="FF00B050"/>
        <rFont val="宋体"/>
      </rPr>
      <t>+6*0.5=3</t>
    </r>
  </si>
  <si>
    <t>沈常丰</t>
  </si>
  <si>
    <r>
      <rPr>
        <sz val="11"/>
        <color rgb="FF92D050"/>
        <rFont val="宋体"/>
      </rPr>
      <t>15</t>
    </r>
    <r>
      <rPr>
        <sz val="11"/>
        <color rgb="FFFFC000"/>
        <rFont val="宋体"/>
      </rPr>
      <t xml:space="preserve">
</t>
    </r>
  </si>
  <si>
    <r>
      <rPr>
        <sz val="11"/>
        <color rgb="FF000000"/>
        <rFont val="宋体"/>
      </rPr>
      <t xml:space="preserve">1、担任党支部宣传委员 </t>
    </r>
    <r>
      <rPr>
        <sz val="11"/>
        <color rgb="FF00B050"/>
        <rFont val="宋体"/>
      </rPr>
      <t>+10</t>
    </r>
    <r>
      <rPr>
        <sz val="11"/>
        <color rgb="FF000000"/>
        <rFont val="宋体"/>
      </rPr>
      <t xml:space="preserve">
2、机械杯羽毛球赛双打亚军 +5 </t>
    </r>
    <r>
      <rPr>
        <sz val="11"/>
        <color rgb="FFC00000"/>
        <rFont val="宋体"/>
      </rPr>
      <t xml:space="preserve">（暂时缺少证明材料）
</t>
    </r>
  </si>
  <si>
    <r>
      <rPr>
        <sz val="11"/>
        <color rgb="FF000000"/>
        <rFont val="宋体"/>
      </rPr>
      <t xml:space="preserve">2024.12 全国大学生智能汽车竞赛二等奖 </t>
    </r>
    <r>
      <rPr>
        <sz val="11"/>
        <color rgb="FF00B050"/>
        <rFont val="宋体"/>
      </rPr>
      <t>+6</t>
    </r>
    <r>
      <rPr>
        <sz val="11"/>
        <color rgb="FF000000"/>
        <rFont val="宋体"/>
      </rPr>
      <t xml:space="preserve">
</t>
    </r>
  </si>
  <si>
    <r>
      <rPr>
        <sz val="11"/>
        <color rgb="FF000000"/>
        <rFont val="宋体"/>
      </rPr>
      <t xml:space="preserve">2025.08 江苏省大学生创新大赛一等奖（排名第一） </t>
    </r>
    <r>
      <rPr>
        <sz val="11"/>
        <color rgb="FF00B050"/>
        <rFont val="宋体"/>
      </rPr>
      <t>+6</t>
    </r>
  </si>
  <si>
    <t>张毓涵</t>
  </si>
  <si>
    <t>18853381959</t>
  </si>
  <si>
    <r>
      <rPr>
        <sz val="11"/>
        <color rgb="FF000000"/>
        <rFont val="宋体"/>
      </rPr>
      <t>1.2025东南大学优秀团支部+15分
2.最佳当日活动二等奖 +8分
3.党支书+23分</t>
    </r>
    <r>
      <rPr>
        <sz val="11"/>
        <color rgb="FFC00000"/>
        <rFont val="宋体"/>
      </rPr>
      <t>（请下次完整填写素质分详情）</t>
    </r>
    <r>
      <rPr>
        <sz val="11"/>
        <color rgb="FF000000"/>
        <rFont val="宋体"/>
      </rPr>
      <t xml:space="preserve">
</t>
    </r>
  </si>
  <si>
    <r>
      <rPr>
        <sz val="11"/>
        <color rgb="FF000000"/>
        <rFont val="宋体"/>
      </rPr>
      <t>1.Muti-Priors Tensor Completion for Highly Under-sampled Magnetic Flux Leakage Signal Reconstruction-《Journal of Pipeline Science and Engineering》-Accepted-2025.09.28-中科院二区（论文署名人数较多学生二作）</t>
    </r>
    <r>
      <rPr>
        <sz val="11"/>
        <color rgb="FF00B050"/>
        <rFont val="宋体"/>
      </rPr>
      <t>40*0.4=16</t>
    </r>
  </si>
  <si>
    <t>党支书</t>
  </si>
  <si>
    <t>岳汝泰</t>
  </si>
  <si>
    <r>
      <rPr>
        <sz val="11"/>
        <color rgb="FF000000"/>
        <rFont val="宋体"/>
      </rPr>
      <t xml:space="preserve">
1.2025东南大学优秀团支部+5分
2.最佳当日活动二等奖 +3分
3.担任东南大学苏州校区团委办公室干事+5分</t>
    </r>
    <r>
      <rPr>
        <sz val="11"/>
        <color rgb="FFC00000"/>
        <rFont val="宋体"/>
      </rPr>
      <t>（请下次完整填写素质分详情）
（按照参评条件，参评的硕
士生，应按培养计划要求，修完相应必修课程学分，且规
格化成绩必须位于学院本年级的前 25%；未达标且未提供破格申请）</t>
    </r>
  </si>
  <si>
    <t>梁国栋</t>
  </si>
  <si>
    <r>
      <rPr>
        <sz val="11"/>
        <color theme="1"/>
        <rFont val="宋体"/>
      </rPr>
      <t>1.2025东南大学优秀团支部+15分
2.最佳当日活动二等奖 +8分
3.团支书+23分
4.担任东南大学苏州校区团委办公室干事+5分</t>
    </r>
    <r>
      <rPr>
        <sz val="11"/>
        <color rgb="FFC00000"/>
        <rFont val="宋体"/>
      </rPr>
      <t xml:space="preserve">（请下次完整填写素质分详情）
</t>
    </r>
  </si>
  <si>
    <r>
      <rPr>
        <sz val="11"/>
        <color rgb="FF000000"/>
        <rFont val="宋体"/>
      </rPr>
      <t xml:space="preserve">1.一种颈挂式手语传译设备及其手语语义识别传译方法-2025109235091-2025年07月04日-一作 </t>
    </r>
    <r>
      <rPr>
        <sz val="11"/>
        <color rgb="FFFF0000"/>
        <rFont val="宋体"/>
      </rPr>
      <t xml:space="preserve">2*1=2 +0 （未检索到 不加分）；
</t>
    </r>
    <r>
      <rPr>
        <sz val="11"/>
        <rFont val="宋体"/>
      </rPr>
      <t>2.一种多通道无人机位姿感知系统及方法-2025105899765-2025年05月08日</t>
    </r>
    <r>
      <rPr>
        <sz val="11"/>
        <color rgb="FF000000"/>
        <rFont val="宋体"/>
      </rPr>
      <t xml:space="preserve">-老师一作，学生二作 </t>
    </r>
    <r>
      <rPr>
        <sz val="11"/>
        <color rgb="FFFF0000"/>
        <rFont val="宋体"/>
      </rPr>
      <t>2*0.8=1.6+0 （未检索到 不加分）</t>
    </r>
  </si>
  <si>
    <t>团支书</t>
  </si>
  <si>
    <r>
      <t>证明材料中必须提供论文封面，注明期刊在</t>
    </r>
    <r>
      <rPr>
        <sz val="11"/>
        <color indexed="10"/>
        <rFont val="宋体"/>
      </rPr>
      <t>中科院分区</t>
    </r>
    <r>
      <rPr>
        <sz val="11"/>
        <color indexed="8"/>
        <rFont val="宋体"/>
      </rPr>
      <t>情况以及</t>
    </r>
    <r>
      <rPr>
        <sz val="11"/>
        <color indexed="10"/>
        <rFont val="宋体"/>
      </rPr>
      <t>作者顺序</t>
    </r>
    <r>
      <rPr>
        <sz val="11"/>
        <color indexed="8"/>
        <rFont val="宋体"/>
      </rPr>
      <t>、</t>
    </r>
    <r>
      <rPr>
        <sz val="11"/>
        <color indexed="10"/>
        <rFont val="宋体"/>
      </rPr>
      <t>论文状态、收录时间（不在学年内不允许在表格中填写）、检索截图，多篇文章注意标号换行，证明材料以论文题命名</t>
    </r>
  </si>
  <si>
    <r>
      <t>支撑材料中需提供论文封面、被检索截图、</t>
    </r>
    <r>
      <rPr>
        <sz val="11"/>
        <color indexed="10"/>
        <rFont val="宋体"/>
      </rPr>
      <t>会议时间、几作，证明材料以论文题命名</t>
    </r>
  </si>
  <si>
    <r>
      <t>支撑材料中必须提供</t>
    </r>
    <r>
      <rPr>
        <sz val="11"/>
        <color indexed="10"/>
        <rFont val="宋体"/>
      </rPr>
      <t>发明人顺序、专利号与专利授权日，多项专利注意标号换行</t>
    </r>
  </si>
  <si>
    <r>
      <t>支撑材料中必须包含</t>
    </r>
    <r>
      <rPr>
        <sz val="11"/>
        <color indexed="10"/>
        <rFont val="宋体"/>
      </rPr>
      <t>发明人顺序、申请公布号与申请公布日</t>
    </r>
  </si>
  <si>
    <r>
      <t>1.论文标题-期刊名-论文状态（如accepted/published等）-时间（与论文状态一致）-几作几区（唯一学生/老师一作/学生一作等各类情况务必说明清楚）</t>
    </r>
    <r>
      <rPr>
        <sz val="11"/>
        <color indexed="10"/>
        <rFont val="宋体"/>
      </rPr>
      <t xml:space="preserve">+20*0.5=10（按以上条件根据文件计算）
</t>
    </r>
    <r>
      <rPr>
        <sz val="11"/>
        <color indexed="8"/>
        <rFont val="宋体"/>
      </rPr>
      <t>2.论文标题-期刊名-论文状态（如accepted/published等）-时间（与论文状态一致）-几作几区（唯一学生/老师一作/学生一作等各类情况务必说明清楚）</t>
    </r>
    <r>
      <rPr>
        <sz val="11"/>
        <color indexed="10"/>
        <rFont val="宋体"/>
      </rPr>
      <t>+20*0.5=10（按以上条件根据文件计算）</t>
    </r>
  </si>
  <si>
    <r>
      <t>1.论文标题-论文状态（如accepted/published等）-时间（与论文状态一致）-几作（唯一学生/老师一作/学生一作等各类情况务必说明清楚）</t>
    </r>
    <r>
      <rPr>
        <sz val="11"/>
        <color indexed="10"/>
        <rFont val="宋体"/>
      </rPr>
      <t>+4*0.4=1.6（按以上条件根据文件计算）</t>
    </r>
  </si>
  <si>
    <r>
      <t>1.论文标题-论文状态（如accepted/published等）-时间（与论文状态一致）-几作（唯一学生/老师一作/学生一作等各类情况务必说明清楚）</t>
    </r>
    <r>
      <rPr>
        <sz val="11"/>
        <color indexed="10"/>
        <rFont val="宋体"/>
      </rPr>
      <t>+20*0.5=10（按以上条件根据文件计算）</t>
    </r>
  </si>
  <si>
    <r>
      <t xml:space="preserve">2020.5 国家数模二等奖 </t>
    </r>
    <r>
      <rPr>
        <sz val="11"/>
        <color indexed="10"/>
        <rFont val="宋体"/>
      </rPr>
      <t>+6 有排名注明排名信息</t>
    </r>
  </si>
  <si>
    <r>
      <t xml:space="preserve">2020.5 江苏省数模二等奖 </t>
    </r>
    <r>
      <rPr>
        <sz val="11"/>
        <color indexed="10"/>
        <rFont val="宋体"/>
      </rPr>
      <t>+4有排名注明排名信息</t>
    </r>
  </si>
  <si>
    <r>
      <t>1.专利名称-专利号-授权时间-几作（学生一作/老师一作等情况说明清楚）</t>
    </r>
    <r>
      <rPr>
        <sz val="11"/>
        <color indexed="10"/>
        <rFont val="宋体"/>
      </rPr>
      <t>+5*0.4=2</t>
    </r>
  </si>
  <si>
    <r>
      <t>1.专利名称-专利号-公布时间-几作（学生一作/老师一作等情况说明清楚）</t>
    </r>
    <r>
      <rPr>
        <sz val="11"/>
        <color indexed="10"/>
        <rFont val="宋体"/>
      </rPr>
      <t>+2*0.4=0.8</t>
    </r>
  </si>
  <si>
    <t>田智彦</t>
  </si>
  <si>
    <t>18921413910</t>
  </si>
  <si>
    <r>
      <t>1.一种基于特征融合的WAAM焊接速度自适应控制方法-8.22-CN120523037A-老师一作学生二作；
2一种电弧增材制造焊道成形层间调控方法及系统-CN120502819A-8.19-老师一作学生二作</t>
    </r>
    <r>
      <rPr>
        <sz val="11"/>
        <color indexed="57"/>
        <rFont val="宋体"/>
      </rPr>
      <t>+2*2*0.8=3.2</t>
    </r>
  </si>
  <si>
    <r>
      <t>担任机械工程学院研究生会主席团成员；</t>
    </r>
    <r>
      <rPr>
        <sz val="11"/>
        <color indexed="57"/>
        <rFont val="宋体"/>
      </rPr>
      <t>+25</t>
    </r>
    <r>
      <rPr>
        <sz val="11"/>
        <color indexed="8"/>
        <rFont val="宋体"/>
      </rPr>
      <t xml:space="preserve">
所在班级为先进班集体</t>
    </r>
    <r>
      <rPr>
        <sz val="11"/>
        <color indexed="57"/>
        <rFont val="宋体"/>
      </rPr>
      <t>;+5</t>
    </r>
  </si>
  <si>
    <t>魏子晨</t>
  </si>
  <si>
    <t>15266005833</t>
  </si>
  <si>
    <r>
      <t>1.Inverse Design of Radiation Property in Photonic Crystal Used for A Novel Thermal Protection Structure-Applied Thermal Engineering-accepted-2025.06.11-学生一作二作二区</t>
    </r>
    <r>
      <rPr>
        <sz val="11"/>
        <color indexed="57"/>
        <rFont val="宋体"/>
      </rPr>
      <t>+40*2/5=16</t>
    </r>
    <r>
      <rPr>
        <sz val="11"/>
        <color indexed="10"/>
        <rFont val="宋体"/>
      </rPr>
      <t xml:space="preserve">
</t>
    </r>
    <r>
      <rPr>
        <sz val="11"/>
        <color indexed="8"/>
        <rFont val="宋体"/>
      </rPr>
      <t>2.Surrogate-Assisted Reliability Assessment Method for the Interface Strength of Embedded Sensors in the Thermal Protection Structure-Journal of Mechanical Science and Technology-accepted-2025.09.25-学生一作一作四区</t>
    </r>
    <r>
      <rPr>
        <sz val="11"/>
        <color indexed="50"/>
        <rFont val="宋体"/>
      </rPr>
      <t>+20*4/5=16</t>
    </r>
    <r>
      <rPr>
        <sz val="11"/>
        <color indexed="10"/>
        <rFont val="宋体"/>
      </rPr>
      <t xml:space="preserve"> +0</t>
    </r>
    <r>
      <rPr>
        <sz val="11"/>
        <color indexed="50"/>
        <rFont val="宋体"/>
      </rPr>
      <t xml:space="preserve"> </t>
    </r>
    <r>
      <rPr>
        <sz val="11"/>
        <color indexed="10"/>
        <rFont val="宋体"/>
      </rPr>
      <t>（未检索到，且未提供检索截图）</t>
    </r>
  </si>
  <si>
    <r>
      <t xml:space="preserve">2025.6 第十九届“挑战杯”大学生课外学术科技作品竞赛省赛一等奖（排2） </t>
    </r>
    <r>
      <rPr>
        <sz val="11"/>
        <color indexed="57"/>
        <rFont val="宋体"/>
      </rPr>
      <t>+6</t>
    </r>
  </si>
  <si>
    <r>
      <t>1、先进班集体2025.05，</t>
    </r>
    <r>
      <rPr>
        <sz val="11"/>
        <color indexed="57"/>
        <rFont val="宋体"/>
      </rPr>
      <t>+5</t>
    </r>
  </si>
  <si>
    <t>杨帅</t>
  </si>
  <si>
    <r>
      <t>1.Three-dimensional inertial focusing based impedance cytometer enabling high-accuracy characterization of electrical properties of tumor cells-Lab On a Chip-2024.8.5-三作二区</t>
    </r>
    <r>
      <rPr>
        <sz val="11"/>
        <color indexed="50"/>
        <rFont val="宋体"/>
      </rPr>
      <t xml:space="preserve"> </t>
    </r>
    <r>
      <rPr>
        <sz val="11"/>
        <color indexed="57"/>
        <rFont val="宋体"/>
      </rPr>
      <t>+40*0.2=8</t>
    </r>
    <r>
      <rPr>
        <sz val="11"/>
        <color indexed="10"/>
        <rFont val="宋体"/>
      </rPr>
      <t xml:space="preserve">
</t>
    </r>
    <r>
      <rPr>
        <sz val="11"/>
        <rFont val="宋体"/>
      </rPr>
      <t>2."</t>
    </r>
    <r>
      <rPr>
        <sz val="11"/>
        <color indexed="8"/>
        <rFont val="宋体"/>
      </rPr>
      <t xml:space="preserve">All-in-one efficient label-free cell washing and separation using a 
multifunctional integrated microfluidic cell purifier: </t>
    </r>
    <r>
      <rPr>
        <sz val="11"/>
        <color indexed="8"/>
        <rFont val="Calibri"/>
        <family val="2"/>
      </rPr>
      <t>μ</t>
    </r>
    <r>
      <rPr>
        <sz val="11"/>
        <color indexed="8"/>
        <rFont val="宋体"/>
      </rPr>
      <t xml:space="preserve">MCP -  Separation and Purification Technology - 一作二区 </t>
    </r>
    <r>
      <rPr>
        <sz val="11"/>
        <color indexed="57"/>
        <rFont val="宋体"/>
      </rPr>
      <t>+40*0.8=32</t>
    </r>
    <r>
      <rPr>
        <sz val="11"/>
        <color indexed="50"/>
        <rFont val="宋体"/>
      </rPr>
      <t>"</t>
    </r>
  </si>
  <si>
    <r>
      <t>1.2024.10 中国国际大学生创新大赛 全国银奖（1/15）</t>
    </r>
    <r>
      <rPr>
        <sz val="11"/>
        <color indexed="57"/>
        <rFont val="宋体"/>
      </rPr>
      <t xml:space="preserve"> +6</t>
    </r>
    <r>
      <rPr>
        <sz val="11"/>
        <color indexed="50"/>
        <rFont val="宋体"/>
      </rPr>
      <t xml:space="preserve"> </t>
    </r>
    <r>
      <rPr>
        <sz val="11"/>
        <color indexed="10"/>
        <rFont val="宋体"/>
      </rPr>
      <t xml:space="preserve">
</t>
    </r>
  </si>
  <si>
    <r>
      <t>1.2024.9.6 “建行杯”江苏大学生创新大赛（2024）一等奖（1/15）</t>
    </r>
    <r>
      <rPr>
        <sz val="11"/>
        <color indexed="50"/>
        <rFont val="宋体"/>
      </rPr>
      <t xml:space="preserve">+6*1=6 </t>
    </r>
    <r>
      <rPr>
        <sz val="11"/>
        <color indexed="10"/>
        <rFont val="宋体"/>
      </rPr>
      <t>+0 （同一个比赛，最高项已加分）</t>
    </r>
    <r>
      <rPr>
        <sz val="11"/>
        <color indexed="8"/>
        <rFont val="宋体"/>
      </rPr>
      <t xml:space="preserve">
2.2024.10第十四届“桃战杯”中国大学生创业计划竞赛江苏省选拔赛 银奖 （1/15）</t>
    </r>
    <r>
      <rPr>
        <sz val="11"/>
        <color indexed="57"/>
        <rFont val="宋体"/>
      </rPr>
      <t xml:space="preserve"> +4</t>
    </r>
  </si>
  <si>
    <r>
      <t>1.一种细胞清洗微流控芯片-202510415910.4-2025.4.3（学生一作）</t>
    </r>
    <r>
      <rPr>
        <sz val="11"/>
        <color indexed="57"/>
        <rFont val="宋体"/>
      </rPr>
      <t>+2*1=2</t>
    </r>
  </si>
  <si>
    <r>
      <t xml:space="preserve">1.优秀班集体 </t>
    </r>
    <r>
      <rPr>
        <sz val="11"/>
        <color indexed="57"/>
        <rFont val="宋体"/>
      </rPr>
      <t xml:space="preserve">+5*1=5 </t>
    </r>
    <r>
      <rPr>
        <sz val="11"/>
        <color indexed="8"/>
        <rFont val="宋体"/>
      </rPr>
      <t xml:space="preserve">
2.校运会第4名</t>
    </r>
    <r>
      <rPr>
        <sz val="11"/>
        <color indexed="57"/>
        <rFont val="宋体"/>
      </rPr>
      <t xml:space="preserve"> +6*1=6</t>
    </r>
    <r>
      <rPr>
        <sz val="11"/>
        <color indexed="8"/>
        <rFont val="宋体"/>
      </rPr>
      <t xml:space="preserve">
3.2025年东南大学第十四届大学生学术报告会</t>
    </r>
    <r>
      <rPr>
        <sz val="11"/>
        <color indexed="57"/>
        <rFont val="宋体"/>
      </rPr>
      <t xml:space="preserve"> +3*1=3</t>
    </r>
  </si>
  <si>
    <t>荣嘉艺</t>
  </si>
  <si>
    <t>1.先进班集体，+5</t>
  </si>
  <si>
    <r>
      <t>1.Facile engineering of CoS/rGO heterostructures on carbon cloth for efficient all-pH hydrogen evolution reaction and alkaline water electrolysis-Journal of Materials Chemistry A-published-2024年11月15日-二作二区（学生一作）</t>
    </r>
    <r>
      <rPr>
        <sz val="11"/>
        <color indexed="57"/>
        <rFont val="宋体"/>
      </rPr>
      <t>+40*0.4=16</t>
    </r>
  </si>
  <si>
    <r>
      <t>1. 一种可实现气液分离传输的燃料电池气体扩散层及其制备方法-CN119315044A-2025年1月14日-二作（老师一作）</t>
    </r>
    <r>
      <rPr>
        <sz val="11"/>
        <color indexed="57"/>
        <rFont val="宋体"/>
      </rPr>
      <t>+2*0.8=1.6</t>
    </r>
  </si>
  <si>
    <t>郑双喜</t>
  </si>
  <si>
    <t>班级团支部宣传委员 +10
所在班级获得2023-2024学年东南大学研究生先进班集体 +5</t>
  </si>
  <si>
    <r>
      <t xml:space="preserve">1. Numerical study on liquid hydrogen boil-off gas release for fuel cell heavy-duty truck in tunnel；Applied Thermal Engineering；Published；2025年4月24日接收；二区三作 </t>
    </r>
    <r>
      <rPr>
        <sz val="11"/>
        <color indexed="57"/>
        <rFont val="宋体"/>
      </rPr>
      <t>+40*0.2=8</t>
    </r>
    <r>
      <rPr>
        <sz val="11"/>
        <color indexed="8"/>
        <rFont val="宋体"/>
      </rPr>
      <t xml:space="preserve">
2. Numerical analysis of liquid hydrogen evaporation in transportation with real-world driving scenarios；Journal of Energy Storage；2025年2月17日接收；二区三作 </t>
    </r>
    <r>
      <rPr>
        <sz val="11"/>
        <color indexed="57"/>
        <rFont val="宋体"/>
      </rPr>
      <t xml:space="preserve"> +40*0.2=8</t>
    </r>
    <r>
      <rPr>
        <sz val="11"/>
        <color indexed="8"/>
        <rFont val="宋体"/>
      </rPr>
      <t xml:space="preserve">
3. A Boil-off Gas Control Scheme for Liquid Hydrogen Transportation in Smart Zero Carbon Emission Cities: Risk Assessment Framework and Release Control System；Renewable Energy-2025年9月22日接收；一区三作</t>
    </r>
    <r>
      <rPr>
        <sz val="11"/>
        <color indexed="57"/>
        <rFont val="宋体"/>
      </rPr>
      <t xml:space="preserve"> +50*0.2=10</t>
    </r>
  </si>
  <si>
    <t>班级团支部宣传委员</t>
  </si>
  <si>
    <t>付佳俊</t>
  </si>
  <si>
    <r>
      <t>1.Fabrication of antibacterial and anti-corrosive zirconia ceramics with extreme wettability by facile laser-based surface modification-Ceramics International-Published-2024.6.1-二作二区</t>
    </r>
    <r>
      <rPr>
        <sz val="11"/>
        <color indexed="57"/>
        <rFont val="宋体"/>
      </rPr>
      <t xml:space="preserve"> +40*0.4=16</t>
    </r>
    <r>
      <rPr>
        <sz val="11"/>
        <color indexed="8"/>
        <rFont val="宋体"/>
      </rPr>
      <t xml:space="preserve">
2.Laser-based functionalization for superhydrophobic silicon carbide with mechanical durability, anti-icing and anti-fouling properties-Ceramics Internationa-Accepted-2024.7.21 一作二区（学生一作）</t>
    </r>
    <r>
      <rPr>
        <sz val="11"/>
        <color indexed="57"/>
        <rFont val="宋体"/>
      </rPr>
      <t xml:space="preserve"> +40*0.8=32</t>
    </r>
    <r>
      <rPr>
        <sz val="11"/>
        <color indexed="8"/>
        <rFont val="宋体"/>
      </rPr>
      <t xml:space="preserve">
3.Evaluation of structure-chemistry coupling effects for superwetting silicon 
carbide by laser-based functionalization-Materials Today Communications-Indexd-2024.5.30 二作三区（老师一作） </t>
    </r>
    <r>
      <rPr>
        <sz val="11"/>
        <color indexed="57"/>
        <rFont val="宋体"/>
      </rPr>
      <t>+20*0.5=10</t>
    </r>
    <r>
      <rPr>
        <sz val="11"/>
        <color indexed="8"/>
        <rFont val="宋体"/>
      </rPr>
      <t xml:space="preserve">
4、Machine learning-based prediction of surface structure induced by laser surface texturing - （accepted）-7.30 二作二区  </t>
    </r>
    <r>
      <rPr>
        <sz val="11"/>
        <color indexed="10"/>
        <rFont val="宋体"/>
      </rPr>
      <t>40*0.4=16</t>
    </r>
    <r>
      <rPr>
        <sz val="11"/>
        <color indexed="57"/>
        <rFont val="宋体"/>
      </rPr>
      <t>.40*0.5=20</t>
    </r>
    <r>
      <rPr>
        <sz val="11"/>
        <color indexed="10"/>
        <rFont val="宋体"/>
      </rPr>
      <t>老师一作</t>
    </r>
    <r>
      <rPr>
        <sz val="11"/>
        <color indexed="8"/>
        <rFont val="宋体"/>
      </rPr>
      <t xml:space="preserve">
5、Simulation and mechanism analysis of enhanced anti-icing performance on superhydrophobic surfaces subject to temperature variation - （accepted）-5.13 -二作二区</t>
    </r>
    <r>
      <rPr>
        <sz val="11"/>
        <color indexed="57"/>
        <rFont val="宋体"/>
      </rPr>
      <t xml:space="preserve"> 40*0.4 = 16</t>
    </r>
    <r>
      <rPr>
        <sz val="11"/>
        <color indexed="8"/>
        <rFont val="宋体"/>
      </rPr>
      <t xml:space="preserve">
6、Laser Cutting of Non-Woven Fabric Using UV Nanosecond Pulsed Laser - indexed - 2024.12.05 - 一作三区 </t>
    </r>
    <r>
      <rPr>
        <sz val="11"/>
        <color indexed="57"/>
        <rFont val="宋体"/>
      </rPr>
      <t xml:space="preserve"> 20*0.8=16</t>
    </r>
    <r>
      <rPr>
        <sz val="11"/>
        <color indexed="8"/>
        <rFont val="宋体"/>
      </rPr>
      <t xml:space="preserve">
7、Wettability prediction and feature importance analysis for laser-chemical induced superwetting surface based on machine learning - accept - 7.27 - 一作一区 </t>
    </r>
    <r>
      <rPr>
        <sz val="11"/>
        <color indexed="57"/>
        <rFont val="宋体"/>
      </rPr>
      <t>50*0.8=40</t>
    </r>
  </si>
  <si>
    <r>
      <t xml:space="preserve">1.激光仿生制备超疏水碳化硅表面及功能化特性研究-Published-2024.3.15-一作 </t>
    </r>
    <r>
      <rPr>
        <sz val="11"/>
        <color indexed="57"/>
        <rFont val="宋体"/>
      </rPr>
      <t>+8*0.8=6.4</t>
    </r>
  </si>
  <si>
    <t>体育部干事</t>
  </si>
  <si>
    <t>甘春祥</t>
  </si>
  <si>
    <t>15972132335</t>
  </si>
  <si>
    <t>优秀班集体      +5</t>
  </si>
  <si>
    <t>76.8</t>
  </si>
  <si>
    <r>
      <t>1.Failure analysis and optimization design of metal hose under vibration loads-Engineering Failure Analysis-indexed-7.6-</t>
    </r>
    <r>
      <rPr>
        <sz val="11"/>
        <color indexed="10"/>
        <rFont val="宋体"/>
      </rPr>
      <t>二作一区</t>
    </r>
    <r>
      <rPr>
        <sz val="11"/>
        <color indexed="8"/>
        <rFont val="宋体"/>
      </rPr>
      <t>（学生一作）</t>
    </r>
    <r>
      <rPr>
        <sz val="11"/>
        <color indexed="57"/>
        <rFont val="宋体"/>
      </rPr>
      <t>+40*0.8=32</t>
    </r>
    <r>
      <rPr>
        <sz val="11"/>
        <color indexed="8"/>
        <rFont val="宋体"/>
      </rPr>
      <t>（破格材料）</t>
    </r>
    <r>
      <rPr>
        <sz val="11"/>
        <color indexed="10"/>
        <rFont val="宋体"/>
      </rPr>
      <t>该期刊为2区</t>
    </r>
    <r>
      <rPr>
        <sz val="11"/>
        <color indexed="8"/>
        <rFont val="宋体"/>
      </rPr>
      <t xml:space="preserve">    2.Numerical simulation of metal hose wear based on dynamic wear model-Engineering Failure Analysis-indexed-9.22-二作二区（导师一作）</t>
    </r>
    <r>
      <rPr>
        <sz val="11"/>
        <color indexed="57"/>
        <rFont val="宋体"/>
      </rPr>
      <t>+40*0.5=20</t>
    </r>
    <r>
      <rPr>
        <sz val="11"/>
        <color indexed="50"/>
        <rFont val="宋体"/>
      </rPr>
      <t xml:space="preserve">
</t>
    </r>
    <r>
      <rPr>
        <sz val="11"/>
        <color indexed="8"/>
        <rFont val="宋体"/>
      </rPr>
      <t>3.Design and wear protection research of metal hose based on aramid wear-resistant layer-Journal of Mechanical Science and Technology-indexed-9.24-四作一区</t>
    </r>
    <r>
      <rPr>
        <sz val="11"/>
        <color indexed="10"/>
        <rFont val="宋体"/>
      </rPr>
      <t xml:space="preserve"> 四区一作</t>
    </r>
    <r>
      <rPr>
        <sz val="11"/>
        <color indexed="8"/>
        <rFont val="宋体"/>
      </rPr>
      <t>（学生一作）</t>
    </r>
    <r>
      <rPr>
        <sz val="11"/>
        <color indexed="57"/>
        <rFont val="宋体"/>
      </rPr>
      <t>+20*0.8=16</t>
    </r>
  </si>
  <si>
    <r>
      <t>1.Dynamic response analysis of natural gas boilers under seismic loads-published-2025.1.15-一作（学生一作）</t>
    </r>
    <r>
      <rPr>
        <sz val="11"/>
        <color indexed="57"/>
        <rFont val="宋体"/>
      </rPr>
      <t>+4*0.8=3.2</t>
    </r>
  </si>
  <si>
    <r>
      <t>1.高铁行李收纳装置-CN119373977A-2024.10.15-二作（老师一作）</t>
    </r>
    <r>
      <rPr>
        <sz val="11"/>
        <color indexed="57"/>
        <rFont val="宋体"/>
      </rPr>
      <t>+2*0.8=1.6</t>
    </r>
    <r>
      <rPr>
        <sz val="11"/>
        <rFont val="宋体"/>
      </rPr>
      <t xml:space="preserve">    
 2.具有可调编织角软质金属网套的抗磨金属软管-CN119373977A-2025.1.28-二作（老师一作）</t>
    </r>
    <r>
      <rPr>
        <sz val="11"/>
        <color indexed="57"/>
        <rFont val="宋体"/>
      </rPr>
      <t xml:space="preserve">+2*0.8=1.6 </t>
    </r>
    <r>
      <rPr>
        <sz val="11"/>
        <rFont val="宋体"/>
      </rPr>
      <t xml:space="preserve">    3 一种无保持架滚子轴承端部垫片及行星减速器-CN120140354A-2025.6.13-三作（老师一作）</t>
    </r>
    <r>
      <rPr>
        <sz val="11"/>
        <color indexed="57"/>
        <rFont val="宋体"/>
      </rPr>
      <t xml:space="preserve">+2*0.4=0.8 </t>
    </r>
    <r>
      <rPr>
        <sz val="11"/>
        <color indexed="50"/>
        <rFont val="宋体"/>
      </rPr>
      <t xml:space="preserve">  </t>
    </r>
    <r>
      <rPr>
        <sz val="11"/>
        <rFont val="宋体"/>
      </rPr>
      <t xml:space="preserve">  4.一种试剂瓶及免疫组化染色仪-CN120628745A-2025.9.12-二作（老师一作）</t>
    </r>
    <r>
      <rPr>
        <sz val="11"/>
        <color indexed="57"/>
        <rFont val="宋体"/>
      </rPr>
      <t>+2*0.8=1.6</t>
    </r>
  </si>
  <si>
    <t>户星皓</t>
  </si>
  <si>
    <t xml:space="preserve">5
</t>
  </si>
  <si>
    <t>所在班级、团支部或党支部获校先进荣誉，+5</t>
  </si>
  <si>
    <r>
      <t xml:space="preserve"> Ultrabroadband ventilated sound insulation metamaterial based on dual-mode
 Fano resonance and nonlocal coupling resonance-PHYSICAL REVIEWAPPLIED-published 27 June 2025-二区一作</t>
    </r>
    <r>
      <rPr>
        <sz val="11"/>
        <color indexed="57"/>
        <rFont val="宋体"/>
      </rPr>
      <t>（40*4/5=32）</t>
    </r>
    <r>
      <rPr>
        <sz val="11"/>
        <color indexed="8"/>
        <rFont val="宋体"/>
      </rPr>
      <t xml:space="preserve">
Phase Hologram by Acoustic Metasurfaces-First published: 23 September 2025-二区三作</t>
    </r>
    <r>
      <rPr>
        <sz val="11"/>
        <color indexed="50"/>
        <rFont val="宋体"/>
      </rPr>
      <t>（</t>
    </r>
    <r>
      <rPr>
        <sz val="11"/>
        <color indexed="57"/>
        <rFont val="宋体"/>
      </rPr>
      <t>40*1/5=8）</t>
    </r>
  </si>
  <si>
    <r>
      <t>一种基于双模式法诺共振的可定制宽带
通风隔声超结构及设计方法
CN202510022728.2-2025-04-11-三作
（老师一作）</t>
    </r>
    <r>
      <rPr>
        <sz val="11"/>
        <color indexed="57"/>
        <rFont val="宋体"/>
      </rPr>
      <t>+2*0.4=0.8</t>
    </r>
  </si>
  <si>
    <t>李连基</t>
  </si>
  <si>
    <t>一种用于飞行器的Ⅴ型储氢瓶结构-CN202510546734.8-学生一作 +2</t>
  </si>
  <si>
    <r>
      <t>1、先进班集体，</t>
    </r>
    <r>
      <rPr>
        <sz val="11"/>
        <color indexed="10"/>
        <rFont val="宋体"/>
      </rPr>
      <t>+5</t>
    </r>
  </si>
  <si>
    <t>吴思雨</t>
  </si>
  <si>
    <r>
      <t>所在班级、团支部或党支部获校先进荣誉，</t>
    </r>
    <r>
      <rPr>
        <sz val="11"/>
        <color indexed="57"/>
        <rFont val="宋体"/>
      </rPr>
      <t>+5</t>
    </r>
  </si>
  <si>
    <t>刘天文</t>
  </si>
  <si>
    <r>
      <t>1</t>
    </r>
    <r>
      <rPr>
        <sz val="11"/>
        <color indexed="8"/>
        <rFont val="宋体"/>
      </rPr>
      <t>3385921149</t>
    </r>
  </si>
  <si>
    <r>
      <t>1.《Simulation Study of Composite Propulsion Mechanism of Cycloidal Propellers》-published-2025.8.22-一作（学生一作）</t>
    </r>
    <r>
      <rPr>
        <sz val="11"/>
        <color indexed="57"/>
        <rFont val="宋体"/>
      </rPr>
      <t>+4*0.8=3.2</t>
    </r>
    <r>
      <rPr>
        <sz val="11"/>
        <color indexed="10"/>
        <rFont val="宋体"/>
      </rPr>
      <t xml:space="preserve">
</t>
    </r>
    <r>
      <rPr>
        <sz val="11"/>
        <rFont val="宋体"/>
      </rPr>
      <t>2.《Hydrodynamic Study of the Self-Propulsion Performance of an Individual Module in a Modular Underwater Robot with Undulating Fin Propulsion》--published-2025.8.22-三作（学生一作）</t>
    </r>
    <r>
      <rPr>
        <sz val="11"/>
        <color indexed="57"/>
        <rFont val="宋体"/>
      </rPr>
      <t>+4*0.2=0.8</t>
    </r>
  </si>
  <si>
    <r>
      <t>任机械学院研究生会副部长，2024.6-2025.6，</t>
    </r>
    <r>
      <rPr>
        <sz val="11"/>
        <color indexed="10"/>
        <rFont val="宋体"/>
      </rPr>
      <t>+20</t>
    </r>
  </si>
  <si>
    <t>魏子琦</t>
  </si>
  <si>
    <t>1.担任机械学院宣传小组成员，2024.8-2025.8</t>
  </si>
  <si>
    <r>
      <t>1.Failure analysis of corroded hydrogen-blended natural gas pipelines based on finite element analysis and genetic algorithm-back propagation neural network-2025.4.22-二作一区(老师一作）</t>
    </r>
    <r>
      <rPr>
        <sz val="11"/>
        <color indexed="57"/>
        <rFont val="宋体"/>
      </rPr>
      <t>+50*0.5=25</t>
    </r>
    <r>
      <rPr>
        <sz val="11"/>
        <color indexed="8"/>
        <rFont val="宋体"/>
      </rPr>
      <t xml:space="preserve">
2.Multi-objective optimization for pipeline systems: A maintenance model using NSGA-II considering flow capacity and total cost-Reliability Engineering &amp; System Safety-2025.9.4-三作一区（老师一作）</t>
    </r>
    <r>
      <rPr>
        <sz val="11"/>
        <color indexed="57"/>
        <rFont val="宋体"/>
      </rPr>
      <t>+50*0.2=10</t>
    </r>
  </si>
  <si>
    <t>赵鱼汐</t>
  </si>
  <si>
    <t xml:space="preserve">43
</t>
  </si>
  <si>
    <r>
      <t>1、担任崇德二支部宣传委员</t>
    </r>
    <r>
      <rPr>
        <sz val="11"/>
        <color indexed="57"/>
        <rFont val="宋体"/>
      </rPr>
      <t xml:space="preserve"> +10</t>
    </r>
    <r>
      <rPr>
        <sz val="11"/>
        <color indexed="8"/>
        <rFont val="宋体"/>
      </rPr>
      <t xml:space="preserve">
2、2024.11 全国青少年人工智能创新实践活动优秀志愿者 中国科协青少年科技中心 中国青少年科协教育工作协会 </t>
    </r>
    <r>
      <rPr>
        <sz val="11"/>
        <color indexed="57"/>
        <rFont val="宋体"/>
      </rPr>
      <t>+12</t>
    </r>
    <r>
      <rPr>
        <sz val="11"/>
        <color indexed="8"/>
        <rFont val="宋体"/>
      </rPr>
      <t xml:space="preserve">
3、2025.3 江苏银行·2025南京半程马拉松志愿者证书 南京市体育局</t>
    </r>
    <r>
      <rPr>
        <sz val="11"/>
        <color indexed="57"/>
        <rFont val="宋体"/>
      </rPr>
      <t xml:space="preserve"> +4</t>
    </r>
    <r>
      <rPr>
        <sz val="11"/>
        <color indexed="8"/>
        <rFont val="宋体"/>
      </rPr>
      <t xml:space="preserve">
4、2024.10 南京青年AI技术实训营结业证书 共青团南京市雨花台区委</t>
    </r>
    <r>
      <rPr>
        <sz val="11"/>
        <color indexed="57"/>
        <rFont val="宋体"/>
      </rPr>
      <t xml:space="preserve"> +3</t>
    </r>
    <r>
      <rPr>
        <sz val="11"/>
        <color indexed="8"/>
        <rFont val="宋体"/>
      </rPr>
      <t xml:space="preserve">
5、2025.5江苏省大学生路跑联盟联赛暨东南大学第十届校庆马拉松志愿者证书 江苏省大学生路跑联盟联赛 </t>
    </r>
    <r>
      <rPr>
        <sz val="11"/>
        <color indexed="57"/>
        <rFont val="宋体"/>
      </rPr>
      <t>+7</t>
    </r>
    <r>
      <rPr>
        <sz val="11"/>
        <color indexed="8"/>
        <rFont val="宋体"/>
      </rPr>
      <t xml:space="preserve">
6、2022.12 江苏省第七届大艺展志愿者证书 江苏省学生艺术展演活动组委会 </t>
    </r>
    <r>
      <rPr>
        <sz val="11"/>
        <color indexed="57"/>
        <rFont val="宋体"/>
      </rPr>
      <t>+7</t>
    </r>
  </si>
  <si>
    <r>
      <t xml:space="preserve">Angle Control Algorithm for Air Curtain Based on GA Optimized Quadratic BP Neural Network-buildings- published-2024/10/02- 一作三区（学生一作） </t>
    </r>
    <r>
      <rPr>
        <sz val="11"/>
        <color indexed="57"/>
        <rFont val="宋体"/>
      </rPr>
      <t>+20*0.8=16</t>
    </r>
  </si>
  <si>
    <r>
      <t xml:space="preserve">崇德二支部宣传委员 </t>
    </r>
    <r>
      <rPr>
        <sz val="11"/>
        <color indexed="10"/>
        <rFont val="宋体"/>
      </rPr>
      <t>+10</t>
    </r>
  </si>
  <si>
    <t>骆沛羽</t>
  </si>
  <si>
    <r>
      <t>1.Collagen-Inspired 3D Printing Electrospinning Biomimetic Patch for Abdominal Wall Defect Regeneration-Advanced Fiber Materials-published-
2025.5.2-二作一区</t>
    </r>
    <r>
      <rPr>
        <sz val="11"/>
        <color indexed="57"/>
        <rFont val="宋体"/>
      </rPr>
      <t>+50*0.4=20</t>
    </r>
  </si>
  <si>
    <t>尚建宇</t>
  </si>
  <si>
    <t>1. 所在班级、团支部或党支部获校先进荣誉 +5</t>
  </si>
  <si>
    <r>
      <t xml:space="preserve">1. A droplet memristor with ionic liquid-electrolyte meniscus - Chemical Engineering Journal - accepted - 2024.10.23 - 共同一作一区 </t>
    </r>
    <r>
      <rPr>
        <sz val="11"/>
        <color indexed="57"/>
        <rFont val="宋体"/>
      </rPr>
      <t>+1.5*50/3*4/5=20</t>
    </r>
    <r>
      <rPr>
        <sz val="11"/>
        <color indexed="8"/>
        <rFont val="宋体"/>
      </rPr>
      <t xml:space="preserve">
2. Emerging Liquid-Based Memristive Devices for Neuromorphic Computation - Small Methods - published - 2025.3.18 - 二作二区</t>
    </r>
    <r>
      <rPr>
        <sz val="11"/>
        <color indexed="57"/>
        <rFont val="宋体"/>
      </rPr>
      <t xml:space="preserve"> +2/5*40=16</t>
    </r>
    <r>
      <rPr>
        <sz val="11"/>
        <color indexed="8"/>
        <rFont val="宋体"/>
      </rPr>
      <t xml:space="preserve">
3. 构象转换策略驱动固态纳米孔实现高灵敏生物标志物的定量检测 - 化学学报 - published - 2025.6.17 - 一作二区 </t>
    </r>
    <r>
      <rPr>
        <sz val="11"/>
        <color indexed="57"/>
        <rFont val="宋体"/>
      </rPr>
      <t>+4/5*40=32</t>
    </r>
  </si>
  <si>
    <r>
      <t xml:space="preserve">1. 一种基于液滴调控的弯液面忆阻器及其制备方法与应用 - CN118922059A - 2024.11.26 - 老师一作 </t>
    </r>
    <r>
      <rPr>
        <sz val="11"/>
        <color indexed="57"/>
        <rFont val="宋体"/>
      </rPr>
      <t>+2*4/5=1.6</t>
    </r>
  </si>
  <si>
    <t>杨杰</t>
  </si>
  <si>
    <t>18383121507</t>
  </si>
  <si>
    <r>
      <t>[1] In-plane thermalconductivity measurement of microscale polymer films using a reusablemicro-thermocouple, Sensors and Actuators A: Physical, Online 2024-8-8, 三区二作,</t>
    </r>
    <r>
      <rPr>
        <sz val="11"/>
        <color indexed="50"/>
        <rFont val="宋体"/>
      </rPr>
      <t xml:space="preserve"> </t>
    </r>
    <r>
      <rPr>
        <sz val="11"/>
        <color indexed="57"/>
        <rFont val="宋体"/>
      </rPr>
      <t>+20*0.2=8</t>
    </r>
    <r>
      <rPr>
        <sz val="11"/>
        <color indexed="8"/>
        <rFont val="宋体"/>
      </rPr>
      <t xml:space="preserve">
[2] Quantitative Assessment of Pipeline Defects Utilizing a Dual-Stage Deep Learning Framework: Integration of Pretrained YOLO Network and Multi-input Parallel Convolution Architectures on Magnetic Flux Leakage Data, Journal of Pipeline Science and Engineering, Online 2025-3-22, 二区二作, </t>
    </r>
    <r>
      <rPr>
        <sz val="11"/>
        <color indexed="57"/>
        <rFont val="宋体"/>
      </rPr>
      <t>+40*0.4=16</t>
    </r>
    <r>
      <rPr>
        <sz val="11"/>
        <color indexed="8"/>
        <rFont val="宋体"/>
      </rPr>
      <t xml:space="preserve">
[3] Investigation of anisotropic thermophysical properties of highly oriented carbon fiber composites: From one to three dimensions, Carbon, Online 2025-5-26, 二区二作,</t>
    </r>
    <r>
      <rPr>
        <sz val="11"/>
        <color indexed="50"/>
        <rFont val="宋体"/>
      </rPr>
      <t xml:space="preserve"> </t>
    </r>
    <r>
      <rPr>
        <sz val="11"/>
        <color indexed="57"/>
        <rFont val="宋体"/>
      </rPr>
      <t>+40*0.4=16</t>
    </r>
    <r>
      <rPr>
        <sz val="11"/>
        <color indexed="8"/>
        <rFont val="宋体"/>
      </rPr>
      <t xml:space="preserve">
[4] Synthetic Magnetic Flux Leakage Signal Generation Using Diffusion Models: A Novel Approach to Improve Pipeline Defect Detection Accuracy, Journal of Pipeline Science and Engineering, Online 2025-9-8, 二区一作,</t>
    </r>
    <r>
      <rPr>
        <sz val="11"/>
        <color indexed="57"/>
        <rFont val="宋体"/>
      </rPr>
      <t>+40*0.8=32</t>
    </r>
    <r>
      <rPr>
        <sz val="11"/>
        <color indexed="8"/>
        <rFont val="宋体"/>
      </rPr>
      <t xml:space="preserve">
[5] Multi-Priors Tensor Completion for Highly Under-sampled Magnetic Flux Leakage Signal Reconstruction, Journal of Pipeline Science and Engineering, Online 2025-9-29, 二区一作,</t>
    </r>
    <r>
      <rPr>
        <sz val="11"/>
        <color indexed="57"/>
        <rFont val="宋体"/>
      </rPr>
      <t xml:space="preserve"> +40*0.8=32</t>
    </r>
    <r>
      <rPr>
        <sz val="11"/>
        <color indexed="8"/>
        <rFont val="宋体"/>
      </rPr>
      <t xml:space="preserve">
[6] Simultaneous measurement of thermal conductivity and diffusivity of microscale films using lock-in thermography, International Journal of Thermal Sciences, Online 2025-9-29, 二区三作,</t>
    </r>
    <r>
      <rPr>
        <sz val="11"/>
        <color indexed="57"/>
        <rFont val="宋体"/>
      </rPr>
      <t xml:space="preserve"> +40*0.2=8</t>
    </r>
  </si>
  <si>
    <t>陈信达</t>
  </si>
  <si>
    <r>
      <t xml:space="preserve">1.Relative Attitude Estimation of Ultra-large Cargo Transportation System using Modularized Multi-vehicle Collaboration-accepted-2025.09.30-唯一学生一作 </t>
    </r>
    <r>
      <rPr>
        <sz val="11"/>
        <color indexed="10"/>
        <rFont val="宋体"/>
      </rPr>
      <t>+8 +0 时间不对 (未检索到）</t>
    </r>
  </si>
  <si>
    <r>
      <t xml:space="preserve">1.一种运输超大件的阵列式多车协同视觉定位系统及方法-ZL 202510193450.5-2025.05.06-老师一作学生二作 </t>
    </r>
    <r>
      <rPr>
        <sz val="11"/>
        <color indexed="57"/>
        <rFont val="宋体"/>
      </rPr>
      <t>+5*0.8=4</t>
    </r>
    <r>
      <rPr>
        <sz val="11"/>
        <color indexed="8"/>
        <rFont val="宋体"/>
      </rPr>
      <t xml:space="preserve">
2.基于激光雷达的跟随式超大件载运车辆定位方法及系统-ZL 202510228011.3-2025.06.03-老师一作学生二作</t>
    </r>
    <r>
      <rPr>
        <sz val="11"/>
        <color indexed="57"/>
        <rFont val="宋体"/>
      </rPr>
      <t xml:space="preserve"> +5*0.8=4</t>
    </r>
  </si>
  <si>
    <t>陶鹏飞</t>
  </si>
  <si>
    <t xml:space="preserve">24
</t>
  </si>
  <si>
    <r>
      <t xml:space="preserve">1.Robust Resolver Fault Detection Design with Guaranteed Sensitivity for Electric Drive System in Electric Vehicles-IEEE Transactions on Transportation Electrification-accepeted-2025.6.29-二作SCI一区（导师一作、本人二作）
</t>
    </r>
    <r>
      <rPr>
        <sz val="11"/>
        <color indexed="57"/>
        <rFont val="宋体"/>
      </rPr>
      <t>+50*0.5=25</t>
    </r>
  </si>
  <si>
    <r>
      <t xml:space="preserve">1. Rotor Position Fault Detection Design for PMSM Drive System with Incremental
 Encoder-2025 IEEE Vehicle Power and Propulsion Conference (VPPC)(EI会议论文)-accepted-2025.7.27-一作（学生一作、导师二作）
</t>
    </r>
    <r>
      <rPr>
        <sz val="11"/>
        <color indexed="50"/>
        <rFont val="宋体"/>
      </rPr>
      <t xml:space="preserve">+4*0.8=3.2 </t>
    </r>
    <r>
      <rPr>
        <sz val="11"/>
        <color indexed="10"/>
        <rFont val="宋体"/>
      </rPr>
      <t>+0 时间不对 (未检索到）</t>
    </r>
  </si>
  <si>
    <r>
      <t>1.考虑热效应的永磁同步电机最大转矩电流比控制方法-ZL202410526085.0-2025.02.21-二作（导师一作、本人二作）</t>
    </r>
    <r>
      <rPr>
        <sz val="11"/>
        <color indexed="57"/>
        <rFont val="宋体"/>
      </rPr>
      <t>+5*0.8=4</t>
    </r>
  </si>
  <si>
    <r>
      <t>1.一种车用驱动电机旋转变压器微小故障检测方法-202411275650.7-2024.12.24-二作（导师一作、本人二作）</t>
    </r>
    <r>
      <rPr>
        <sz val="11"/>
        <color indexed="57"/>
        <rFont val="宋体"/>
      </rPr>
      <t>+2*0.8=1.6</t>
    </r>
  </si>
  <si>
    <t>破格不成功，规格化不满足前50%</t>
    <phoneticPr fontId="34" type="noConversion"/>
  </si>
  <si>
    <t>破格不成功，规格化不满足前40%</t>
    <phoneticPr fontId="34" type="noConversion"/>
  </si>
  <si>
    <t>规格化成绩不满足前25%，未提交破格材料</t>
    <phoneticPr fontId="34" type="noConversion"/>
  </si>
  <si>
    <r>
      <t xml:space="preserve">“建行杯”江苏大学生创新大赛已获省级一等奖但获奖证书暂未发放,证明材料中有相关获奖信息为证
</t>
    </r>
    <r>
      <rPr>
        <sz val="11"/>
        <color rgb="FFC00000"/>
        <rFont val="宋体"/>
      </rPr>
      <t>规格化成绩不满足前25%，未提交破格材料</t>
    </r>
    <phoneticPr fontId="34" type="noConversion"/>
  </si>
  <si>
    <r>
      <t xml:space="preserve">1.Evaluating fracture toughness distributions of laser cladding repaired hydrogenation reactors by spherical indentation tests (SITs)-Theoretical and Applied Fracture Mechanics-Published-2025.05.23-中科院二区(老师一作，学生二作) </t>
    </r>
    <r>
      <rPr>
        <sz val="11"/>
        <color rgb="FF00B050"/>
        <rFont val="宋体"/>
      </rPr>
      <t>40*0.5=20</t>
    </r>
    <phoneticPr fontId="34" type="noConversion"/>
  </si>
  <si>
    <t>破格不成功，规格化不满足前50%。</t>
    <phoneticPr fontId="34" type="noConversion"/>
  </si>
  <si>
    <r>
      <t xml:space="preserve">（1、参加“Ansys2024全球仿真大会”仿真应用大赛并获得相应证书（国际级），2024.9 +20
2、参加2025 年首届“机器人+人工智能”全国大学生苏州创新创业挑战赛并获得相应证书（市级），2025.7 +4）
</t>
    </r>
    <r>
      <rPr>
        <sz val="11"/>
        <color indexed="10"/>
        <rFont val="宋体"/>
      </rPr>
      <t>破格不成功，规格化不满足前50%</t>
    </r>
    <phoneticPr fontId="34" type="noConversion"/>
  </si>
  <si>
    <r>
      <t>1.Mechano-Gated Nanofluidic Piezomemristor: Elastic Nanochannel
Bridging Dynamic Pressure Modulation and Neuromorphic Plasticity-ACS Applied Materials &amp; Interfaces-published-2025.9.1-一作中科院二区（学生一作）</t>
    </r>
    <r>
      <rPr>
        <sz val="11"/>
        <color rgb="FFC00000"/>
        <rFont val="宋体"/>
      </rPr>
      <t>+40</t>
    </r>
    <r>
      <rPr>
        <sz val="11"/>
        <color rgb="FF00B050"/>
        <rFont val="宋体"/>
      </rPr>
      <t xml:space="preserve"> </t>
    </r>
    <r>
      <rPr>
        <sz val="11"/>
        <color rgb="FFC00000"/>
        <rFont val="宋体"/>
      </rPr>
      <t>+40+0.8=32（非唯一学生，按4/5计算）</t>
    </r>
    <r>
      <rPr>
        <sz val="11"/>
        <color rgb="FF339966"/>
        <rFont val="宋体"/>
      </rPr>
      <t xml:space="preserve"> 32*0.2=6.4 </t>
    </r>
    <r>
      <rPr>
        <sz val="11"/>
        <color rgb="FFC00000"/>
        <rFont val="宋体"/>
      </rPr>
      <t>（申请破格的科研论文经折
算后纳入科研分计算，硕士二年级折算系数为 0.2）</t>
    </r>
    <phoneticPr fontId="34" type="noConversion"/>
  </si>
  <si>
    <t>破格成功，破格论文按折算系数0.2纳入科研分计算</t>
    <phoneticPr fontId="34" type="noConversion"/>
  </si>
  <si>
    <r>
      <t>东南大学2023年“机械杯”乒乓球亚军</t>
    </r>
    <r>
      <rPr>
        <sz val="11"/>
        <color indexed="57"/>
        <rFont val="宋体"/>
      </rPr>
      <t>+3；</t>
    </r>
    <r>
      <rPr>
        <sz val="11"/>
        <color indexed="8"/>
        <rFont val="宋体"/>
      </rPr>
      <t xml:space="preserve">
东南大学2024年“机械杯”乒乓球季军</t>
    </r>
    <r>
      <rPr>
        <sz val="11"/>
        <color indexed="57"/>
        <rFont val="宋体"/>
      </rPr>
      <t>+2</t>
    </r>
    <r>
      <rPr>
        <sz val="11"/>
        <color indexed="8"/>
        <rFont val="宋体"/>
      </rPr>
      <t>；东南大学第十四届研究生乒乓球联赛冠军</t>
    </r>
    <r>
      <rPr>
        <sz val="11"/>
        <color indexed="57"/>
        <rFont val="宋体"/>
      </rPr>
      <t>+7</t>
    </r>
    <r>
      <rPr>
        <sz val="11"/>
        <color indexed="8"/>
        <rFont val="宋体"/>
      </rPr>
      <t>；2024年东南大学“院系杯”乒乓球比赛季军</t>
    </r>
    <r>
      <rPr>
        <sz val="11"/>
        <color indexed="57"/>
        <rFont val="宋体"/>
      </rPr>
      <t>+3</t>
    </r>
    <r>
      <rPr>
        <sz val="11"/>
        <color indexed="8"/>
        <rFont val="宋体"/>
      </rPr>
      <t>；2025年东南大学“院系杯”乒乓球比赛冠军</t>
    </r>
    <r>
      <rPr>
        <sz val="11"/>
        <color indexed="57"/>
        <rFont val="宋体"/>
      </rPr>
      <t>+7</t>
    </r>
    <r>
      <rPr>
        <sz val="11"/>
        <color indexed="8"/>
        <rFont val="宋体"/>
      </rPr>
      <t>；2024年东南大学“乒”一“乒”乒乓球双打比赛亚军</t>
    </r>
    <r>
      <rPr>
        <sz val="11"/>
        <color indexed="57"/>
        <rFont val="宋体"/>
      </rPr>
      <t>+5</t>
    </r>
    <r>
      <rPr>
        <sz val="11"/>
        <color indexed="8"/>
        <rFont val="宋体"/>
      </rPr>
      <t>；东南大学第二十一届研究生师生轻运动会集体跳长绳第六名</t>
    </r>
    <r>
      <rPr>
        <sz val="11"/>
        <color indexed="57"/>
        <rFont val="宋体"/>
      </rPr>
      <t>+6</t>
    </r>
    <r>
      <rPr>
        <sz val="11"/>
        <color indexed="8"/>
        <rFont val="宋体"/>
      </rPr>
      <t>；第六届东南大学师生校友乒乓球联谊赛第五名</t>
    </r>
    <r>
      <rPr>
        <sz val="11"/>
        <color indexed="57"/>
        <rFont val="宋体"/>
      </rPr>
      <t>+6</t>
    </r>
    <r>
      <rPr>
        <sz val="11"/>
        <color indexed="8"/>
        <rFont val="宋体"/>
      </rPr>
      <t>；2024-2025优秀团支部</t>
    </r>
    <r>
      <rPr>
        <sz val="11"/>
        <color indexed="57"/>
        <rFont val="宋体"/>
      </rPr>
      <t xml:space="preserve">+5
</t>
    </r>
    <r>
      <rPr>
        <sz val="11"/>
        <color indexed="10"/>
        <rFont val="宋体"/>
      </rPr>
      <t>参评的硕士生，应按培养计划要求，修完相应必修课程学分，且规
格化成绩必须位于学院本年级的前 25%，无破格材料</t>
    </r>
    <phoneticPr fontId="3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</si>
</sst>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9" x14ac:knownFonts="1">
    <font>
      <sz val="11"/>
      <color theme="1"/>
      <name val="宋体"/>
      <charset val="134"/>
      <scheme val="minor"/>
    </font>
    <font>
      <b/>
      <sz val="11"/>
      <color indexed="8"/>
      <name val="宋体"/>
    </font>
    <font>
      <sz val="11"/>
      <color indexed="8"/>
      <name val="宋体"/>
    </font>
    <font>
      <sz val="11"/>
      <color rgb="FF00B050"/>
      <name val="宋体"/>
    </font>
    <font>
      <sz val="11"/>
      <color indexed="8"/>
      <name val="宋体"/>
    </font>
    <font>
      <sz val="11"/>
      <color rgb="FF00B050"/>
      <name val="宋体"/>
    </font>
    <font>
      <sz val="11"/>
      <color rgb="FFFFC000"/>
      <name val="宋体"/>
    </font>
    <font>
      <sz val="11"/>
      <name val="宋体"/>
    </font>
    <font>
      <sz val="11"/>
      <color theme="1"/>
      <name val="宋体"/>
    </font>
    <font>
      <sz val="11"/>
      <color rgb="FF000000"/>
      <name val="宋体"/>
    </font>
    <font>
      <sz val="11"/>
      <color rgb="FF92D050"/>
      <name val="宋体"/>
    </font>
    <font>
      <sz val="11"/>
      <color rgb="FF92D050"/>
      <name val="宋体"/>
    </font>
    <font>
      <sz val="11"/>
      <color rgb="FF000000"/>
      <name val="宋体"/>
    </font>
    <font>
      <sz val="11"/>
      <color theme="1"/>
      <name val="宋体"/>
    </font>
    <font>
      <sz val="11"/>
      <color rgb="FFC00000"/>
      <name val="宋体"/>
    </font>
    <font>
      <sz val="11"/>
      <color rgb="FFC00000"/>
      <name val="宋体"/>
    </font>
    <font>
      <sz val="16"/>
      <color rgb="FF000000"/>
      <name val="宋体"/>
    </font>
    <font>
      <sz val="11"/>
      <name val="宋体"/>
    </font>
    <font>
      <b/>
      <sz val="11"/>
      <color indexed="8"/>
      <name val="宋体"/>
    </font>
    <font>
      <sz val="12"/>
      <color rgb="FF000000"/>
      <name val="宋体"/>
    </font>
    <font>
      <sz val="11"/>
      <color theme="1"/>
      <name val="宋体"/>
      <scheme val="minor"/>
    </font>
    <font>
      <sz val="11"/>
      <color indexed="57"/>
      <name val="宋体"/>
    </font>
    <font>
      <sz val="11"/>
      <color indexed="50"/>
      <name val="宋体"/>
    </font>
    <font>
      <sz val="11"/>
      <color indexed="10"/>
      <name val="宋体"/>
    </font>
    <font>
      <sz val="11"/>
      <color indexed="8"/>
      <name val="Calibri"/>
      <family val="2"/>
    </font>
    <font>
      <sz val="11"/>
      <color theme="7"/>
      <name val="宋体"/>
    </font>
    <font>
      <b/>
      <sz val="14"/>
      <name val="宋体"/>
    </font>
    <font>
      <sz val="11"/>
      <color rgb="FFFF0000"/>
      <name val="宋体"/>
    </font>
    <font>
      <sz val="12"/>
      <color rgb="FF00FF00"/>
      <name val="宋体"/>
    </font>
    <font>
      <sz val="12"/>
      <color rgb="FF00B050"/>
      <name val="宋体"/>
    </font>
    <font>
      <sz val="11"/>
      <color indexed="11"/>
      <name val="宋体"/>
    </font>
    <font>
      <sz val="12"/>
      <color rgb="FFFF0000"/>
      <name val="宋体"/>
    </font>
    <font>
      <sz val="11"/>
      <color rgb="FF92D050"/>
      <name val="宋体"/>
      <scheme val="minor"/>
    </font>
    <font>
      <sz val="11"/>
      <color rgb="FF339966"/>
      <name val="宋体"/>
    </font>
    <font>
      <sz val="9"/>
      <name val="宋体"/>
      <scheme val="minor"/>
    </font>
    <font>
      <sz val="11"/>
      <color rgb="FFC00000"/>
      <name val="宋体"/>
      <family val="3"/>
      <charset val="134"/>
    </font>
    <font>
      <sz val="11"/>
      <color rgb="FF000000"/>
      <name val="宋体"/>
      <family val="3"/>
      <charset val="134"/>
    </font>
    <font>
      <sz val="11"/>
      <color rgb="FF00B050"/>
      <name val="宋体"/>
      <family val="3"/>
      <charset val="134"/>
    </font>
    <font>
      <sz val="9"/>
      <name val="宋体"/>
      <family val="3"/>
      <charset val="134"/>
      <scheme val="minor"/>
    </font>
  </fonts>
  <fills count="5">
    <fill>
      <patternFill patternType="none"/>
    </fill>
    <fill>
      <patternFill patternType="gray125"/>
    </fill>
    <fill>
      <patternFill patternType="solid">
        <fgColor theme="9" tint="0.79995117038483843"/>
        <bgColor indexed="64"/>
      </patternFill>
    </fill>
    <fill>
      <patternFill patternType="solid">
        <fgColor theme="6" tint="0.79995117038483843"/>
        <bgColor indexed="64"/>
      </patternFill>
    </fill>
    <fill>
      <patternFill patternType="solid">
        <fgColor theme="5" tint="0.79998168889431442"/>
        <bgColor indexed="64"/>
      </patternFill>
    </fill>
  </fills>
  <borders count="1">
    <border>
      <left/>
      <right/>
      <top/>
      <bottom/>
      <diagonal/>
    </border>
  </borders>
  <cellStyleXfs count="2">
    <xf numFmtId="0" fontId="0" fillId="0" borderId="0">
      <alignment vertical="center"/>
    </xf>
    <xf numFmtId="0" fontId="4" fillId="0" borderId="0">
      <alignment vertical="center"/>
    </xf>
  </cellStyleXfs>
  <cellXfs count="91">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vertical="center"/>
    </xf>
    <xf numFmtId="0" fontId="2" fillId="0" borderId="0" xfId="0" applyFont="1">
      <alignment vertical="center"/>
    </xf>
    <xf numFmtId="0" fontId="3" fillId="0" borderId="0" xfId="0" applyFont="1">
      <alignment vertical="center"/>
    </xf>
    <xf numFmtId="49" fontId="2" fillId="0" borderId="0" xfId="0" applyNumberFormat="1" applyFont="1">
      <alignment vertical="center"/>
    </xf>
    <xf numFmtId="0" fontId="3" fillId="0" borderId="0" xfId="0" applyFont="1" applyAlignment="1">
      <alignment horizontal="center" vertical="center"/>
    </xf>
    <xf numFmtId="49" fontId="2" fillId="0" borderId="0" xfId="0" applyNumberFormat="1" applyFont="1" applyAlignment="1">
      <alignment horizontal="center" vertical="center"/>
    </xf>
    <xf numFmtId="0" fontId="2" fillId="2" borderId="0" xfId="0" applyFont="1" applyFill="1" applyAlignment="1">
      <alignment horizontal="center" vertical="center"/>
    </xf>
    <xf numFmtId="0" fontId="2" fillId="2" borderId="0" xfId="0" applyFont="1" applyFill="1">
      <alignment vertical="center"/>
    </xf>
    <xf numFmtId="0" fontId="3" fillId="2" borderId="0" xfId="0" applyFont="1" applyFill="1">
      <alignment vertical="center"/>
    </xf>
    <xf numFmtId="0" fontId="3" fillId="0" borderId="0" xfId="0" applyFont="1" applyAlignment="1">
      <alignment horizontal="center" vertical="center" wrapText="1"/>
    </xf>
    <xf numFmtId="0" fontId="3" fillId="2" borderId="0" xfId="0" applyFont="1" applyFill="1" applyAlignment="1">
      <alignment horizontal="center" vertical="center"/>
    </xf>
    <xf numFmtId="49" fontId="3" fillId="0" borderId="0" xfId="0" applyNumberFormat="1" applyFont="1">
      <alignment vertical="center"/>
    </xf>
    <xf numFmtId="49" fontId="3" fillId="0" borderId="0" xfId="0" applyNumberFormat="1" applyFont="1" applyAlignment="1">
      <alignment vertical="center" wrapText="1"/>
    </xf>
    <xf numFmtId="0" fontId="3" fillId="0" borderId="0" xfId="0" applyFont="1" applyAlignment="1">
      <alignment vertical="center" wrapText="1"/>
    </xf>
    <xf numFmtId="0" fontId="11" fillId="0" borderId="0" xfId="0" applyFont="1">
      <alignment vertical="center"/>
    </xf>
    <xf numFmtId="0" fontId="3" fillId="0" borderId="0" xfId="0" applyFont="1" applyAlignment="1">
      <alignment horizontal="left" vertical="center" wrapText="1"/>
    </xf>
    <xf numFmtId="0" fontId="3" fillId="0" borderId="0" xfId="1" applyFont="1" applyAlignment="1">
      <alignment vertical="center" wrapText="1"/>
    </xf>
    <xf numFmtId="0" fontId="12" fillId="2" borderId="0" xfId="0" applyFont="1" applyFill="1" applyAlignment="1">
      <alignment horizontal="center" vertical="center"/>
    </xf>
    <xf numFmtId="0" fontId="3" fillId="2" borderId="0" xfId="0" applyFont="1" applyFill="1" applyAlignment="1">
      <alignment horizontal="center" vertical="center" wrapText="1"/>
    </xf>
    <xf numFmtId="0" fontId="8" fillId="2" borderId="0" xfId="0" applyFont="1" applyFill="1">
      <alignment vertical="center"/>
    </xf>
    <xf numFmtId="49" fontId="2" fillId="2" borderId="0" xfId="0" applyNumberFormat="1" applyFont="1" applyFill="1">
      <alignment vertical="center"/>
    </xf>
    <xf numFmtId="0" fontId="8" fillId="0" borderId="0" xfId="0" applyFont="1">
      <alignment vertical="center"/>
    </xf>
    <xf numFmtId="0" fontId="12" fillId="0" borderId="0" xfId="0" applyFont="1" applyAlignment="1">
      <alignment vertical="center" wrapText="1"/>
    </xf>
    <xf numFmtId="0" fontId="12" fillId="0" borderId="0" xfId="0" applyFont="1" applyAlignment="1">
      <alignment horizontal="center" vertical="center" wrapText="1"/>
    </xf>
    <xf numFmtId="0" fontId="12" fillId="2" borderId="0" xfId="0" applyFont="1" applyFill="1" applyAlignment="1">
      <alignment horizontal="center" vertical="center" wrapText="1"/>
    </xf>
    <xf numFmtId="0" fontId="12" fillId="2" borderId="0" xfId="1" applyFont="1" applyFill="1" applyAlignment="1">
      <alignment vertical="center" wrapText="1"/>
    </xf>
    <xf numFmtId="0" fontId="12" fillId="0" borderId="0" xfId="0" applyFont="1" applyAlignment="1">
      <alignment horizontal="left" vertical="center" wrapText="1"/>
    </xf>
    <xf numFmtId="0" fontId="12" fillId="2" borderId="0" xfId="0" applyFont="1" applyFill="1" applyAlignment="1">
      <alignment vertical="center" wrapText="1"/>
    </xf>
    <xf numFmtId="49" fontId="12" fillId="0" borderId="0" xfId="0" applyNumberFormat="1" applyFont="1" applyAlignment="1" applyProtection="1">
      <alignment horizontal="center" vertical="center" wrapText="1"/>
      <protection locked="0"/>
    </xf>
    <xf numFmtId="49" fontId="12" fillId="0" borderId="0" xfId="0" applyNumberFormat="1" applyFont="1" applyAlignment="1">
      <alignment horizontal="center" vertical="center" wrapText="1"/>
    </xf>
    <xf numFmtId="0" fontId="12" fillId="0" borderId="0" xfId="0" applyFont="1">
      <alignment vertical="center"/>
    </xf>
    <xf numFmtId="0" fontId="3" fillId="0" borderId="0" xfId="1" applyFont="1">
      <alignment vertical="center"/>
    </xf>
    <xf numFmtId="0" fontId="12" fillId="2" borderId="0" xfId="1" applyFont="1" applyFill="1">
      <alignment vertical="center"/>
    </xf>
    <xf numFmtId="49" fontId="17" fillId="0" borderId="0" xfId="0" applyNumberFormat="1" applyFont="1" applyAlignment="1">
      <alignment horizontal="center" vertical="center" wrapText="1"/>
    </xf>
    <xf numFmtId="0" fontId="0" fillId="3" borderId="0" xfId="0" applyFill="1">
      <alignment vertical="center"/>
    </xf>
    <xf numFmtId="0" fontId="18" fillId="0" borderId="0" xfId="0" applyFont="1" applyAlignment="1">
      <alignment horizontal="center" vertical="center" wrapText="1"/>
    </xf>
    <xf numFmtId="49" fontId="18" fillId="0" borderId="0" xfId="0" applyNumberFormat="1" applyFont="1" applyAlignment="1">
      <alignment horizontal="center" vertical="center"/>
    </xf>
    <xf numFmtId="0" fontId="4" fillId="0" borderId="0" xfId="0" applyFont="1" applyAlignment="1">
      <alignment horizontal="center" vertical="center"/>
    </xf>
    <xf numFmtId="49" fontId="4" fillId="0" borderId="0" xfId="0" applyNumberFormat="1" applyFont="1" applyAlignment="1">
      <alignment horizontal="center" vertical="center"/>
    </xf>
    <xf numFmtId="0" fontId="5" fillId="0" borderId="0" xfId="0" applyFont="1" applyAlignment="1">
      <alignment horizontal="center" vertical="center"/>
    </xf>
    <xf numFmtId="0" fontId="4" fillId="3" borderId="0" xfId="0" applyFont="1" applyFill="1" applyAlignment="1">
      <alignment horizontal="center" vertical="center"/>
    </xf>
    <xf numFmtId="49" fontId="4" fillId="3" borderId="0" xfId="0" applyNumberFormat="1" applyFont="1" applyFill="1" applyAlignment="1">
      <alignment horizontal="center" vertical="center"/>
    </xf>
    <xf numFmtId="0" fontId="5" fillId="3" borderId="0" xfId="0" applyFont="1" applyFill="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9" fillId="0" borderId="0" xfId="0" applyFont="1" applyAlignment="1">
      <alignment horizontal="left" vertical="center" wrapText="1"/>
    </xf>
    <xf numFmtId="0" fontId="9" fillId="3" borderId="0" xfId="0" applyFont="1" applyFill="1" applyAlignment="1">
      <alignment horizontal="center" vertical="center" wrapText="1"/>
    </xf>
    <xf numFmtId="0" fontId="13"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0" fontId="4" fillId="0" borderId="0" xfId="0" applyFont="1">
      <alignment vertical="center"/>
    </xf>
    <xf numFmtId="0" fontId="7" fillId="0" borderId="0" xfId="0" applyFont="1" applyAlignment="1">
      <alignment horizontal="center" vertical="center"/>
    </xf>
    <xf numFmtId="0" fontId="9" fillId="0" borderId="0" xfId="0" applyFont="1">
      <alignment vertical="center"/>
    </xf>
    <xf numFmtId="0" fontId="4" fillId="0" borderId="0" xfId="0" applyFont="1" applyAlignment="1">
      <alignment horizontal="left" vertical="center"/>
    </xf>
    <xf numFmtId="0" fontId="10"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lignment vertical="center"/>
    </xf>
    <xf numFmtId="0" fontId="7" fillId="0" borderId="0" xfId="0" applyFont="1">
      <alignment vertical="center"/>
    </xf>
    <xf numFmtId="0" fontId="6" fillId="0" borderId="0" xfId="0" applyFont="1" applyAlignment="1">
      <alignment horizontal="center" vertical="center" wrapText="1"/>
    </xf>
    <xf numFmtId="0" fontId="9" fillId="0" borderId="0" xfId="0" applyFont="1" applyAlignment="1">
      <alignment vertical="center" wrapText="1"/>
    </xf>
    <xf numFmtId="0" fontId="19" fillId="0" borderId="0" xfId="0" applyFont="1" applyAlignment="1">
      <alignment horizontal="center" vertical="center" wrapText="1"/>
    </xf>
    <xf numFmtId="0" fontId="7" fillId="0" borderId="0" xfId="0" applyFont="1" applyAlignment="1">
      <alignment horizontal="center" vertical="center" wrapText="1"/>
    </xf>
    <xf numFmtId="0" fontId="10" fillId="0" borderId="0" xfId="0" applyFont="1">
      <alignment vertical="center"/>
    </xf>
    <xf numFmtId="0" fontId="7" fillId="0" borderId="0" xfId="0" applyFont="1" applyAlignment="1">
      <alignment vertical="center" wrapText="1"/>
    </xf>
    <xf numFmtId="0" fontId="9" fillId="0" borderId="0" xfId="1" applyFont="1" applyAlignment="1">
      <alignment vertical="center" wrapText="1"/>
    </xf>
    <xf numFmtId="0" fontId="15" fillId="0" borderId="0" xfId="0" applyFont="1">
      <alignment vertical="center"/>
    </xf>
    <xf numFmtId="49" fontId="4" fillId="0" borderId="0" xfId="0" applyNumberFormat="1" applyFont="1" applyAlignment="1">
      <alignment horizontal="center" vertical="center" wrapText="1"/>
    </xf>
    <xf numFmtId="0" fontId="4" fillId="3" borderId="0" xfId="0" applyFont="1" applyFill="1" applyAlignment="1">
      <alignment horizontal="center" vertical="center" wrapText="1"/>
    </xf>
    <xf numFmtId="0" fontId="5" fillId="3" borderId="0" xfId="0" applyFont="1" applyFill="1" applyAlignment="1">
      <alignment horizontal="center" vertical="center" wrapText="1"/>
    </xf>
    <xf numFmtId="0" fontId="10" fillId="0" borderId="0" xfId="0" applyFont="1" applyAlignment="1">
      <alignment horizontal="center" vertical="center"/>
    </xf>
    <xf numFmtId="0" fontId="9" fillId="3" borderId="0" xfId="0" applyFont="1" applyFill="1" applyAlignment="1">
      <alignment horizontal="center" vertical="center"/>
    </xf>
    <xf numFmtId="0" fontId="15" fillId="0" borderId="0" xfId="0" applyFont="1" applyAlignment="1">
      <alignment horizontal="center" vertical="center" wrapText="1"/>
    </xf>
    <xf numFmtId="0" fontId="20" fillId="0" borderId="0" xfId="0" applyFont="1" applyAlignment="1">
      <alignment horizontal="center" vertical="center" wrapText="1"/>
    </xf>
    <xf numFmtId="0" fontId="35" fillId="2" borderId="0" xfId="0" applyFont="1" applyFill="1" applyAlignment="1">
      <alignment vertical="center" wrapText="1"/>
    </xf>
    <xf numFmtId="0" fontId="35" fillId="3" borderId="0" xfId="0" applyFont="1" applyFill="1" applyAlignment="1">
      <alignment horizontal="center" vertical="center" wrapText="1"/>
    </xf>
    <xf numFmtId="0" fontId="36" fillId="3" borderId="0" xfId="0" applyFont="1" applyFill="1" applyAlignment="1">
      <alignment horizontal="center" vertical="center" wrapText="1"/>
    </xf>
    <xf numFmtId="0" fontId="36" fillId="3" borderId="0" xfId="0" applyFont="1" applyFill="1" applyAlignment="1">
      <alignment horizontal="left" vertical="center" wrapText="1"/>
    </xf>
    <xf numFmtId="0" fontId="36" fillId="2" borderId="0" xfId="0" applyFont="1" applyFill="1" applyAlignment="1">
      <alignment horizontal="center" vertical="center" wrapText="1"/>
    </xf>
    <xf numFmtId="0" fontId="4" fillId="4" borderId="0" xfId="0" applyFont="1" applyFill="1">
      <alignment vertical="center"/>
    </xf>
    <xf numFmtId="0" fontId="5" fillId="4" borderId="0" xfId="0" applyFont="1" applyFill="1" applyAlignment="1">
      <alignment horizontal="center" vertical="center"/>
    </xf>
    <xf numFmtId="0" fontId="37" fillId="4" borderId="0" xfId="0" applyFont="1" applyFill="1" applyAlignment="1">
      <alignment vertical="center" wrapText="1"/>
    </xf>
    <xf numFmtId="0" fontId="36" fillId="4" borderId="0" xfId="0" applyFont="1" applyFill="1" applyAlignment="1">
      <alignment horizontal="left" vertical="center" wrapText="1"/>
    </xf>
    <xf numFmtId="0" fontId="9" fillId="4" borderId="0" xfId="0" applyFont="1" applyFill="1" applyAlignment="1">
      <alignment vertical="center" wrapText="1"/>
    </xf>
    <xf numFmtId="0" fontId="16" fillId="0" borderId="0" xfId="0" applyFont="1" applyAlignment="1">
      <alignment horizontal="center" vertical="center" wrapText="1"/>
    </xf>
    <xf numFmtId="0" fontId="2" fillId="0" borderId="0" xfId="0" applyFont="1" applyAlignment="1">
      <alignment horizontal="center" vertical="center" wrapText="1"/>
    </xf>
    <xf numFmtId="0" fontId="36" fillId="2" borderId="0" xfId="0" applyFont="1" applyFill="1" applyAlignment="1">
      <alignment vertical="center" wrapText="1"/>
    </xf>
  </cellXfs>
  <cellStyles count="2">
    <cellStyle name="常规" xfId="0" builtinId="0"/>
    <cellStyle name="常规 2" xfId="1" xr:uid="{00000000-0005-0000-0000-000031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22"/>
  <sheetViews>
    <sheetView topLeftCell="A16" zoomScale="70" zoomScaleNormal="70" workbookViewId="0">
      <selection activeCell="J18" sqref="J18"/>
    </sheetView>
  </sheetViews>
  <sheetFormatPr defaultColWidth="8.77734375" defaultRowHeight="14.4" x14ac:dyDescent="0.25"/>
  <cols>
    <col min="1" max="1" width="4.77734375" customWidth="1"/>
    <col min="2" max="3" width="7.5546875" customWidth="1"/>
    <col min="4" max="5" width="11.77734375" customWidth="1"/>
    <col min="6" max="6" width="6.88671875" customWidth="1"/>
    <col min="7" max="7" width="12.88671875" customWidth="1"/>
    <col min="8" max="8" width="8.6640625" customWidth="1"/>
    <col min="9" max="9" width="6.88671875" customWidth="1"/>
    <col min="10" max="10" width="100.6640625" customWidth="1"/>
    <col min="11" max="11" width="178.6640625" customWidth="1"/>
    <col min="12" max="12" width="42.6640625" customWidth="1"/>
    <col min="13" max="13" width="97.6640625" customWidth="1"/>
    <col min="14" max="14" width="26.6640625" customWidth="1"/>
    <col min="15" max="15" width="67.6640625" customWidth="1"/>
    <col min="16" max="16" width="53.6640625" customWidth="1"/>
    <col min="17" max="17" width="91.6640625" customWidth="1"/>
    <col min="18" max="18" width="49.6640625" customWidth="1"/>
    <col min="19" max="19" width="24.6640625" customWidth="1"/>
  </cols>
  <sheetData>
    <row r="1" spans="1:19" ht="60" customHeight="1" x14ac:dyDescent="0.25">
      <c r="A1" s="2"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3"/>
    </row>
    <row r="2" spans="1:19" ht="60" customHeight="1" x14ac:dyDescent="0.25">
      <c r="A2" s="89" t="s">
        <v>18</v>
      </c>
      <c r="B2" s="4"/>
      <c r="C2" s="4"/>
      <c r="D2" s="4"/>
      <c r="E2" s="4"/>
      <c r="F2" s="4"/>
      <c r="G2" s="4"/>
      <c r="H2" s="4"/>
      <c r="I2" s="4"/>
      <c r="J2" s="4"/>
      <c r="K2" s="27" t="s">
        <v>117</v>
      </c>
      <c r="L2" s="4" t="s">
        <v>19</v>
      </c>
      <c r="M2" s="27" t="s">
        <v>118</v>
      </c>
      <c r="N2" s="4" t="s">
        <v>20</v>
      </c>
      <c r="O2" s="4" t="s">
        <v>20</v>
      </c>
      <c r="P2" s="27" t="s">
        <v>119</v>
      </c>
      <c r="Q2" s="27" t="s">
        <v>120</v>
      </c>
      <c r="R2" s="4"/>
      <c r="S2" s="4"/>
    </row>
    <row r="3" spans="1:19" ht="60" customHeight="1" x14ac:dyDescent="0.25">
      <c r="A3" s="89"/>
      <c r="B3" s="4"/>
      <c r="C3" s="4"/>
      <c r="D3" s="4"/>
      <c r="E3" s="4"/>
      <c r="F3" s="4"/>
      <c r="G3" s="4"/>
      <c r="H3" s="4"/>
      <c r="I3" s="4"/>
      <c r="J3" s="4"/>
      <c r="K3" s="88" t="s">
        <v>21</v>
      </c>
      <c r="L3" s="89"/>
      <c r="M3" s="89"/>
      <c r="N3" s="4"/>
      <c r="O3" s="4"/>
      <c r="P3" s="4"/>
      <c r="Q3" s="4"/>
      <c r="R3" s="4"/>
      <c r="S3" s="4"/>
    </row>
    <row r="4" spans="1:19" ht="60" customHeight="1" x14ac:dyDescent="0.25">
      <c r="A4" s="5">
        <v>1</v>
      </c>
      <c r="B4" s="5" t="s">
        <v>22</v>
      </c>
      <c r="C4" s="5" t="s">
        <v>23</v>
      </c>
      <c r="D4" s="5" t="s">
        <v>24</v>
      </c>
      <c r="E4" s="5" t="s">
        <v>25</v>
      </c>
      <c r="F4" s="5">
        <v>82</v>
      </c>
      <c r="G4" s="5" t="s">
        <v>26</v>
      </c>
      <c r="H4" s="5">
        <v>35</v>
      </c>
      <c r="I4" s="5">
        <f>4+20</f>
        <v>24</v>
      </c>
      <c r="J4" s="5"/>
      <c r="K4" s="28" t="s">
        <v>121</v>
      </c>
      <c r="L4" s="28" t="s">
        <v>122</v>
      </c>
      <c r="M4" s="28" t="s">
        <v>123</v>
      </c>
      <c r="N4" s="27" t="s">
        <v>124</v>
      </c>
      <c r="O4" s="27" t="s">
        <v>125</v>
      </c>
      <c r="P4" s="28" t="s">
        <v>126</v>
      </c>
      <c r="Q4" s="28" t="s">
        <v>127</v>
      </c>
      <c r="R4" s="5"/>
      <c r="S4" s="5"/>
    </row>
    <row r="5" spans="1:19" ht="60" customHeight="1" x14ac:dyDescent="0.25">
      <c r="A5" s="5">
        <v>2</v>
      </c>
      <c r="B5" s="6">
        <v>230394</v>
      </c>
      <c r="C5" s="6" t="s">
        <v>128</v>
      </c>
      <c r="D5" s="5" t="s">
        <v>24</v>
      </c>
      <c r="E5" s="5" t="s">
        <v>25</v>
      </c>
      <c r="F5" s="7">
        <v>84.26</v>
      </c>
      <c r="G5" s="8" t="s">
        <v>129</v>
      </c>
      <c r="H5" s="7">
        <v>30</v>
      </c>
      <c r="I5" s="7">
        <v>3.2</v>
      </c>
      <c r="J5" s="6"/>
      <c r="K5" s="6"/>
      <c r="L5" s="6"/>
      <c r="M5" s="6"/>
      <c r="N5" s="6"/>
      <c r="O5" s="6"/>
      <c r="P5" s="6"/>
      <c r="Q5" s="27" t="s">
        <v>130</v>
      </c>
      <c r="R5" s="27" t="s">
        <v>131</v>
      </c>
      <c r="S5" s="6"/>
    </row>
    <row r="6" spans="1:19" ht="60" customHeight="1" x14ac:dyDescent="0.25">
      <c r="A6" s="5">
        <v>3</v>
      </c>
      <c r="B6" s="5">
        <v>230380</v>
      </c>
      <c r="C6" s="5" t="s">
        <v>132</v>
      </c>
      <c r="D6" s="5" t="s">
        <v>24</v>
      </c>
      <c r="E6" s="5" t="s">
        <v>25</v>
      </c>
      <c r="F6" s="9">
        <v>82.42</v>
      </c>
      <c r="G6" s="10" t="s">
        <v>133</v>
      </c>
      <c r="H6" s="9">
        <v>5</v>
      </c>
      <c r="I6" s="9">
        <v>22</v>
      </c>
      <c r="J6" s="5"/>
      <c r="K6" s="28" t="s">
        <v>134</v>
      </c>
      <c r="L6" s="28"/>
      <c r="M6" s="28"/>
      <c r="N6" s="27"/>
      <c r="O6" s="27" t="s">
        <v>135</v>
      </c>
      <c r="P6" s="28"/>
      <c r="Q6" s="28"/>
      <c r="R6" s="28" t="s">
        <v>136</v>
      </c>
      <c r="S6" s="5"/>
    </row>
    <row r="7" spans="1:19" ht="60" customHeight="1" x14ac:dyDescent="0.25">
      <c r="A7" s="11">
        <v>4</v>
      </c>
      <c r="B7" s="12">
        <v>230358</v>
      </c>
      <c r="C7" s="12" t="s">
        <v>137</v>
      </c>
      <c r="D7" s="11" t="s">
        <v>24</v>
      </c>
      <c r="E7" s="11" t="s">
        <v>25</v>
      </c>
      <c r="F7" s="13">
        <v>79.790000000000006</v>
      </c>
      <c r="G7" s="12">
        <v>18756159515</v>
      </c>
      <c r="H7" s="13">
        <v>14</v>
      </c>
      <c r="I7" s="13">
        <v>52</v>
      </c>
      <c r="J7" s="78" t="s">
        <v>207</v>
      </c>
      <c r="K7" s="29" t="s">
        <v>138</v>
      </c>
      <c r="L7" s="12"/>
      <c r="M7" s="12"/>
      <c r="N7" s="30" t="s">
        <v>139</v>
      </c>
      <c r="O7" s="30" t="s">
        <v>140</v>
      </c>
      <c r="P7" s="12"/>
      <c r="Q7" s="37" t="s">
        <v>141</v>
      </c>
      <c r="R7" s="12"/>
      <c r="S7" s="32" t="s">
        <v>142</v>
      </c>
    </row>
    <row r="8" spans="1:19" ht="60" customHeight="1" x14ac:dyDescent="0.25">
      <c r="A8" s="5">
        <v>5</v>
      </c>
      <c r="B8" s="6">
        <v>230323</v>
      </c>
      <c r="C8" s="6" t="s">
        <v>143</v>
      </c>
      <c r="D8" s="5" t="s">
        <v>24</v>
      </c>
      <c r="E8" s="5" t="s">
        <v>25</v>
      </c>
      <c r="F8" s="9">
        <v>83.16</v>
      </c>
      <c r="G8" s="5">
        <v>18365771977</v>
      </c>
      <c r="H8" s="9">
        <v>5</v>
      </c>
      <c r="I8" s="9">
        <v>17.600000000000001</v>
      </c>
      <c r="J8" s="5" t="s">
        <v>144</v>
      </c>
      <c r="K8" s="28" t="s">
        <v>145</v>
      </c>
      <c r="L8" s="28"/>
      <c r="M8" s="27"/>
      <c r="N8" s="27"/>
      <c r="O8" s="28"/>
      <c r="P8" s="28"/>
      <c r="Q8" s="28" t="s">
        <v>146</v>
      </c>
      <c r="R8" s="5"/>
      <c r="S8" s="5"/>
    </row>
    <row r="9" spans="1:19" ht="60" customHeight="1" x14ac:dyDescent="0.25">
      <c r="A9" s="5">
        <v>6</v>
      </c>
      <c r="B9" s="5">
        <v>230444</v>
      </c>
      <c r="C9" s="5" t="s">
        <v>147</v>
      </c>
      <c r="D9" s="5" t="s">
        <v>24</v>
      </c>
      <c r="E9" s="5" t="s">
        <v>25</v>
      </c>
      <c r="F9" s="9">
        <v>82.28</v>
      </c>
      <c r="G9" s="5">
        <v>18272009286</v>
      </c>
      <c r="H9" s="14">
        <v>15</v>
      </c>
      <c r="I9" s="9">
        <v>26</v>
      </c>
      <c r="J9" s="3" t="s">
        <v>148</v>
      </c>
      <c r="K9" s="31" t="s">
        <v>149</v>
      </c>
      <c r="L9" s="5"/>
      <c r="M9" s="5"/>
      <c r="N9" s="5"/>
      <c r="O9" s="5"/>
      <c r="P9" s="5"/>
      <c r="Q9" s="5"/>
      <c r="R9" s="5" t="s">
        <v>150</v>
      </c>
      <c r="S9" s="5"/>
    </row>
    <row r="10" spans="1:19" ht="60" customHeight="1" x14ac:dyDescent="0.25">
      <c r="A10" s="11">
        <v>7</v>
      </c>
      <c r="B10" s="12">
        <v>230419</v>
      </c>
      <c r="C10" s="12" t="s">
        <v>151</v>
      </c>
      <c r="D10" s="12" t="s">
        <v>24</v>
      </c>
      <c r="E10" s="12" t="s">
        <v>25</v>
      </c>
      <c r="F10" s="13">
        <v>79.88</v>
      </c>
      <c r="G10" s="12">
        <v>13755767588</v>
      </c>
      <c r="H10" s="15">
        <v>5</v>
      </c>
      <c r="I10" s="13">
        <v>156.4</v>
      </c>
      <c r="J10" s="78" t="s">
        <v>202</v>
      </c>
      <c r="K10" s="32" t="s">
        <v>152</v>
      </c>
      <c r="L10" s="32" t="s">
        <v>153</v>
      </c>
      <c r="M10" s="12"/>
      <c r="N10" s="12"/>
      <c r="O10" s="12"/>
      <c r="P10" s="12"/>
      <c r="Q10" s="12"/>
      <c r="R10" s="12" t="s">
        <v>154</v>
      </c>
      <c r="S10" s="12"/>
    </row>
    <row r="11" spans="1:19" ht="60" customHeight="1" x14ac:dyDescent="0.25">
      <c r="A11" s="5">
        <v>8</v>
      </c>
      <c r="B11" s="8">
        <v>230436</v>
      </c>
      <c r="C11" s="8" t="s">
        <v>155</v>
      </c>
      <c r="D11" s="6"/>
      <c r="E11" s="6"/>
      <c r="F11" s="16">
        <v>80.44</v>
      </c>
      <c r="G11" s="8" t="s">
        <v>156</v>
      </c>
      <c r="H11" s="17" t="s">
        <v>157</v>
      </c>
      <c r="I11" s="16" t="s">
        <v>158</v>
      </c>
      <c r="J11" s="8" t="s">
        <v>48</v>
      </c>
      <c r="K11" s="33" t="s">
        <v>159</v>
      </c>
      <c r="L11" s="6"/>
      <c r="M11" s="34" t="s">
        <v>160</v>
      </c>
      <c r="N11" s="6"/>
      <c r="O11" s="6"/>
      <c r="P11" s="6"/>
      <c r="Q11" s="38" t="s">
        <v>161</v>
      </c>
      <c r="R11" s="6"/>
      <c r="S11" s="6"/>
    </row>
    <row r="12" spans="1:19" ht="60" customHeight="1" x14ac:dyDescent="0.25">
      <c r="A12" s="5">
        <v>9</v>
      </c>
      <c r="B12" s="6">
        <v>230305</v>
      </c>
      <c r="C12" s="6" t="s">
        <v>162</v>
      </c>
      <c r="D12" s="6" t="s">
        <v>24</v>
      </c>
      <c r="E12" s="6" t="s">
        <v>25</v>
      </c>
      <c r="F12" s="7">
        <v>83.05</v>
      </c>
      <c r="G12" s="6">
        <v>15238239267</v>
      </c>
      <c r="H12" s="18" t="s">
        <v>163</v>
      </c>
      <c r="I12" s="7">
        <v>40.799999999999997</v>
      </c>
      <c r="J12" s="6" t="s">
        <v>164</v>
      </c>
      <c r="K12" s="27" t="s">
        <v>165</v>
      </c>
      <c r="L12" s="6"/>
      <c r="M12" s="6"/>
      <c r="N12" s="6"/>
      <c r="O12" s="6"/>
      <c r="P12" s="27" t="s">
        <v>166</v>
      </c>
      <c r="Q12" s="6"/>
      <c r="R12" s="6"/>
      <c r="S12" s="6"/>
    </row>
    <row r="13" spans="1:19" ht="60" customHeight="1" x14ac:dyDescent="0.25">
      <c r="A13" s="5">
        <v>10</v>
      </c>
      <c r="B13" s="5">
        <v>230306</v>
      </c>
      <c r="C13" s="5" t="s">
        <v>167</v>
      </c>
      <c r="D13" s="5" t="s">
        <v>24</v>
      </c>
      <c r="E13" s="5" t="s">
        <v>25</v>
      </c>
      <c r="F13" s="9">
        <v>84.58</v>
      </c>
      <c r="G13" s="5">
        <v>13798576169</v>
      </c>
      <c r="H13" s="9">
        <v>5</v>
      </c>
      <c r="I13" s="9">
        <v>2</v>
      </c>
      <c r="J13" s="5"/>
      <c r="K13" s="28"/>
      <c r="L13" s="28"/>
      <c r="M13" s="28"/>
      <c r="N13" s="27"/>
      <c r="O13" s="27"/>
      <c r="P13" s="28"/>
      <c r="Q13" s="28" t="s">
        <v>168</v>
      </c>
      <c r="R13" s="28" t="s">
        <v>169</v>
      </c>
      <c r="S13" s="5"/>
    </row>
    <row r="14" spans="1:19" ht="60" customHeight="1" x14ac:dyDescent="0.25">
      <c r="A14" s="5">
        <v>11</v>
      </c>
      <c r="B14" s="6">
        <v>230379</v>
      </c>
      <c r="C14" s="6" t="s">
        <v>170</v>
      </c>
      <c r="D14" s="6" t="s">
        <v>25</v>
      </c>
      <c r="E14" s="6" t="s">
        <v>24</v>
      </c>
      <c r="F14" s="7">
        <v>83.32</v>
      </c>
      <c r="G14" s="6">
        <v>13382327618</v>
      </c>
      <c r="H14" s="19">
        <v>5</v>
      </c>
      <c r="I14" s="6">
        <v>0</v>
      </c>
      <c r="J14" s="35" t="s">
        <v>171</v>
      </c>
      <c r="K14" s="6"/>
      <c r="L14" s="6"/>
      <c r="M14" s="6"/>
      <c r="N14" s="6"/>
      <c r="O14" s="6"/>
      <c r="P14" s="6"/>
      <c r="Q14" s="6"/>
      <c r="R14" s="6"/>
      <c r="S14" s="6"/>
    </row>
    <row r="15" spans="1:19" ht="60" customHeight="1" x14ac:dyDescent="0.25">
      <c r="A15" s="5">
        <v>13</v>
      </c>
      <c r="B15" s="6">
        <v>230446</v>
      </c>
      <c r="C15" s="6" t="s">
        <v>172</v>
      </c>
      <c r="D15" s="6"/>
      <c r="E15" s="6" t="s">
        <v>24</v>
      </c>
      <c r="F15" s="9">
        <v>81.59</v>
      </c>
      <c r="G15" s="10" t="s">
        <v>173</v>
      </c>
      <c r="H15" s="9">
        <v>20</v>
      </c>
      <c r="I15" s="9">
        <v>4</v>
      </c>
      <c r="J15" s="6"/>
      <c r="K15" s="6"/>
      <c r="L15" s="6"/>
      <c r="M15" s="28" t="s">
        <v>174</v>
      </c>
      <c r="N15" s="6"/>
      <c r="O15" s="6"/>
      <c r="P15" s="6"/>
      <c r="Q15" s="6"/>
      <c r="R15" s="5" t="s">
        <v>175</v>
      </c>
      <c r="S15" s="6"/>
    </row>
    <row r="16" spans="1:19" ht="60" customHeight="1" x14ac:dyDescent="0.25">
      <c r="A16" s="5">
        <v>14</v>
      </c>
      <c r="B16" s="5">
        <v>230376</v>
      </c>
      <c r="C16" s="5" t="s">
        <v>176</v>
      </c>
      <c r="D16" s="6" t="s">
        <v>24</v>
      </c>
      <c r="E16" s="5" t="s">
        <v>25</v>
      </c>
      <c r="F16" s="9">
        <v>83.16</v>
      </c>
      <c r="G16" s="10">
        <v>13283493320</v>
      </c>
      <c r="H16" s="20">
        <v>12</v>
      </c>
      <c r="I16" s="9">
        <v>35</v>
      </c>
      <c r="J16" s="6" t="s">
        <v>177</v>
      </c>
      <c r="K16" s="27" t="s">
        <v>178</v>
      </c>
      <c r="L16" s="6"/>
      <c r="M16" s="6"/>
      <c r="N16" s="6"/>
      <c r="O16" s="6"/>
      <c r="P16" s="6"/>
      <c r="Q16" s="6"/>
      <c r="R16" s="6"/>
      <c r="S16" s="6"/>
    </row>
    <row r="17" spans="1:19" ht="60" customHeight="1" x14ac:dyDescent="0.25">
      <c r="A17" s="5">
        <v>15</v>
      </c>
      <c r="B17" s="6">
        <v>230367</v>
      </c>
      <c r="C17" s="6" t="s">
        <v>179</v>
      </c>
      <c r="D17" s="6" t="s">
        <v>24</v>
      </c>
      <c r="E17" s="6" t="s">
        <v>25</v>
      </c>
      <c r="F17" s="7">
        <v>82.37</v>
      </c>
      <c r="G17" s="6">
        <v>18030937233</v>
      </c>
      <c r="H17" s="21" t="s">
        <v>180</v>
      </c>
      <c r="I17" s="36">
        <v>16</v>
      </c>
      <c r="J17" s="27" t="s">
        <v>181</v>
      </c>
      <c r="K17" s="35" t="s">
        <v>182</v>
      </c>
      <c r="L17" s="6"/>
      <c r="M17" s="6"/>
      <c r="N17" s="6"/>
      <c r="O17" s="6"/>
      <c r="P17" s="6"/>
      <c r="Q17" s="6"/>
      <c r="R17" s="4" t="s">
        <v>183</v>
      </c>
      <c r="S17" s="6"/>
    </row>
    <row r="18" spans="1:19" ht="60" customHeight="1" x14ac:dyDescent="0.25">
      <c r="A18" s="11">
        <v>16</v>
      </c>
      <c r="B18" s="11">
        <v>230335</v>
      </c>
      <c r="C18" s="22" t="s">
        <v>184</v>
      </c>
      <c r="D18" s="11" t="s">
        <v>24</v>
      </c>
      <c r="E18" s="11" t="s">
        <v>25</v>
      </c>
      <c r="F18" s="15">
        <v>75</v>
      </c>
      <c r="G18" s="12">
        <v>15738102333</v>
      </c>
      <c r="H18" s="23">
        <v>44</v>
      </c>
      <c r="I18" s="15">
        <v>20</v>
      </c>
      <c r="J18" s="90" t="s">
        <v>211</v>
      </c>
      <c r="K18" s="32" t="s">
        <v>185</v>
      </c>
      <c r="L18" s="12"/>
      <c r="M18" s="12"/>
      <c r="N18" s="12"/>
      <c r="O18" s="12"/>
      <c r="P18" s="12"/>
      <c r="Q18" s="12"/>
      <c r="R18" s="12"/>
      <c r="S18" s="12"/>
    </row>
    <row r="19" spans="1:19" ht="60" customHeight="1" x14ac:dyDescent="0.25">
      <c r="A19" s="5">
        <v>17</v>
      </c>
      <c r="B19" s="6">
        <v>230343</v>
      </c>
      <c r="C19" s="6" t="s">
        <v>186</v>
      </c>
      <c r="D19" s="5" t="s">
        <v>24</v>
      </c>
      <c r="E19" s="5" t="s">
        <v>25</v>
      </c>
      <c r="F19" s="7">
        <v>83.11</v>
      </c>
      <c r="G19" s="6">
        <v>15050835532</v>
      </c>
      <c r="H19" s="21">
        <v>5</v>
      </c>
      <c r="I19" s="7">
        <v>69.599999999999994</v>
      </c>
      <c r="J19" s="6" t="s">
        <v>187</v>
      </c>
      <c r="K19" s="27" t="s">
        <v>188</v>
      </c>
      <c r="L19" s="6"/>
      <c r="M19" s="6"/>
      <c r="N19" s="6"/>
      <c r="O19" s="6"/>
      <c r="P19" s="6"/>
      <c r="Q19" s="27" t="s">
        <v>189</v>
      </c>
      <c r="R19" s="6"/>
      <c r="S19" s="6"/>
    </row>
    <row r="20" spans="1:19" ht="60" customHeight="1" x14ac:dyDescent="0.25">
      <c r="A20" s="11">
        <v>18</v>
      </c>
      <c r="B20" s="12">
        <v>220230</v>
      </c>
      <c r="C20" s="24" t="s">
        <v>190</v>
      </c>
      <c r="D20" s="12" t="s">
        <v>24</v>
      </c>
      <c r="E20" s="12" t="s">
        <v>25</v>
      </c>
      <c r="F20" s="13">
        <v>76.16</v>
      </c>
      <c r="G20" s="25" t="s">
        <v>191</v>
      </c>
      <c r="H20" s="12">
        <v>0</v>
      </c>
      <c r="I20" s="13">
        <v>112</v>
      </c>
      <c r="J20" s="78" t="s">
        <v>204</v>
      </c>
      <c r="K20" s="32" t="s">
        <v>192</v>
      </c>
      <c r="L20" s="12"/>
      <c r="M20" s="12"/>
      <c r="N20" s="12"/>
      <c r="O20" s="12"/>
      <c r="P20" s="12"/>
      <c r="Q20" s="12"/>
      <c r="R20" s="12"/>
      <c r="S20" s="12"/>
    </row>
    <row r="21" spans="1:19" ht="60" customHeight="1" x14ac:dyDescent="0.25">
      <c r="A21" s="5">
        <v>19</v>
      </c>
      <c r="B21" s="6">
        <v>230354</v>
      </c>
      <c r="C21" s="26" t="s">
        <v>193</v>
      </c>
      <c r="D21" s="5" t="s">
        <v>24</v>
      </c>
      <c r="E21" s="5" t="s">
        <v>25</v>
      </c>
      <c r="F21" s="7">
        <v>85.05</v>
      </c>
      <c r="G21" s="6">
        <v>13806876529</v>
      </c>
      <c r="H21" s="6">
        <v>0</v>
      </c>
      <c r="I21" s="7">
        <v>8</v>
      </c>
      <c r="J21" s="5"/>
      <c r="K21" s="6"/>
      <c r="L21" s="6"/>
      <c r="M21" s="28" t="s">
        <v>194</v>
      </c>
      <c r="N21" s="6"/>
      <c r="O21" s="6"/>
      <c r="P21" s="27" t="s">
        <v>195</v>
      </c>
      <c r="Q21" s="4"/>
      <c r="R21" s="5"/>
      <c r="S21" s="5"/>
    </row>
    <row r="22" spans="1:19" ht="60" customHeight="1" x14ac:dyDescent="0.25">
      <c r="A22" s="11">
        <v>20</v>
      </c>
      <c r="B22" s="11">
        <v>230387</v>
      </c>
      <c r="C22" s="11" t="s">
        <v>196</v>
      </c>
      <c r="D22" s="11" t="s">
        <v>24</v>
      </c>
      <c r="E22" s="11" t="s">
        <v>25</v>
      </c>
      <c r="F22" s="15">
        <v>78</v>
      </c>
      <c r="G22" s="11">
        <v>18373897469</v>
      </c>
      <c r="H22" s="23" t="s">
        <v>197</v>
      </c>
      <c r="I22" s="15">
        <v>33.799999999999997</v>
      </c>
      <c r="J22" s="82" t="s">
        <v>208</v>
      </c>
      <c r="K22" s="29" t="s">
        <v>198</v>
      </c>
      <c r="L22" s="29"/>
      <c r="M22" s="29" t="s">
        <v>199</v>
      </c>
      <c r="N22" s="32"/>
      <c r="O22" s="32"/>
      <c r="P22" s="29" t="s">
        <v>200</v>
      </c>
      <c r="Q22" s="29" t="s">
        <v>201</v>
      </c>
      <c r="R22" s="11"/>
      <c r="S22" s="11"/>
    </row>
  </sheetData>
  <mergeCells count="2">
    <mergeCell ref="K3:M3"/>
    <mergeCell ref="A2:A3"/>
  </mergeCells>
  <phoneticPr fontId="34"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03C54-223A-45ED-B9A7-2C403F2E9164}">
  <dimension ref="A1:S28"/>
  <sheetViews>
    <sheetView zoomScale="70" zoomScaleNormal="70" workbookViewId="0">
      <selection activeCell="H8" sqref="H8"/>
    </sheetView>
  </sheetViews>
  <sheetFormatPr defaultColWidth="8.77734375" defaultRowHeight="14.4" x14ac:dyDescent="0.25"/>
  <cols>
    <col min="1" max="1" width="4.77734375" customWidth="1"/>
    <col min="2" max="3" width="7.5546875" customWidth="1"/>
    <col min="4" max="5" width="11.77734375" customWidth="1"/>
    <col min="6" max="6" width="6.88671875" customWidth="1"/>
    <col min="7" max="7" width="12.88671875" customWidth="1"/>
    <col min="8" max="8" width="8.6640625" customWidth="1"/>
    <col min="9" max="9" width="6.88671875" customWidth="1"/>
    <col min="10" max="10" width="100.6640625" customWidth="1"/>
    <col min="11" max="11" width="178.6640625" customWidth="1"/>
    <col min="12" max="12" width="42.6640625" customWidth="1"/>
    <col min="13" max="13" width="97.6640625" customWidth="1"/>
    <col min="14" max="14" width="26.6640625" customWidth="1"/>
    <col min="15" max="15" width="67.6640625" customWidth="1"/>
    <col min="16" max="16" width="53.6640625" customWidth="1"/>
    <col min="17" max="17" width="91.6640625" customWidth="1"/>
    <col min="18" max="18" width="49.6640625" customWidth="1"/>
    <col min="19" max="19" width="24.6640625" customWidth="1"/>
  </cols>
  <sheetData>
    <row r="1" spans="1:19" ht="60" customHeight="1" x14ac:dyDescent="0.25">
      <c r="A1" s="2"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3"/>
    </row>
    <row r="2" spans="1:19" ht="60" customHeight="1" x14ac:dyDescent="0.25">
      <c r="A2" s="89" t="s">
        <v>18</v>
      </c>
      <c r="B2" s="4"/>
      <c r="C2" s="4"/>
      <c r="D2" s="4"/>
      <c r="E2" s="4"/>
      <c r="F2" s="4"/>
      <c r="G2" s="4"/>
      <c r="H2" s="4"/>
      <c r="I2" s="4"/>
      <c r="J2" s="4"/>
      <c r="K2" s="27" t="s">
        <v>117</v>
      </c>
      <c r="L2" s="4" t="s">
        <v>19</v>
      </c>
      <c r="M2" s="27" t="s">
        <v>118</v>
      </c>
      <c r="N2" s="4" t="s">
        <v>20</v>
      </c>
      <c r="O2" s="4" t="s">
        <v>20</v>
      </c>
      <c r="P2" s="27" t="s">
        <v>119</v>
      </c>
      <c r="Q2" s="27" t="s">
        <v>120</v>
      </c>
      <c r="R2" s="4"/>
      <c r="S2" s="4"/>
    </row>
    <row r="3" spans="1:19" ht="60" customHeight="1" x14ac:dyDescent="0.25">
      <c r="A3" s="89"/>
      <c r="B3" s="4"/>
      <c r="C3" s="4"/>
      <c r="D3" s="4"/>
      <c r="E3" s="4"/>
      <c r="F3" s="4"/>
      <c r="G3" s="4"/>
      <c r="H3" s="4"/>
      <c r="I3" s="4"/>
      <c r="J3" s="4"/>
      <c r="K3" s="88" t="s">
        <v>21</v>
      </c>
      <c r="L3" s="89"/>
      <c r="M3" s="89"/>
      <c r="N3" s="4"/>
      <c r="O3" s="4"/>
      <c r="P3" s="4"/>
      <c r="Q3" s="4"/>
      <c r="R3" s="4"/>
      <c r="S3" s="4"/>
    </row>
    <row r="4" spans="1:19" ht="60" customHeight="1" x14ac:dyDescent="0.25">
      <c r="A4" s="5">
        <v>1</v>
      </c>
      <c r="B4" s="5" t="s">
        <v>22</v>
      </c>
      <c r="C4" s="5" t="s">
        <v>23</v>
      </c>
      <c r="D4" s="5" t="s">
        <v>24</v>
      </c>
      <c r="E4" s="5" t="s">
        <v>25</v>
      </c>
      <c r="F4" s="5">
        <v>82</v>
      </c>
      <c r="G4" s="5" t="s">
        <v>26</v>
      </c>
      <c r="H4" s="5">
        <v>35</v>
      </c>
      <c r="I4" s="5">
        <f>4+20</f>
        <v>24</v>
      </c>
      <c r="J4" s="5"/>
      <c r="K4" s="28" t="s">
        <v>121</v>
      </c>
      <c r="L4" s="28" t="s">
        <v>122</v>
      </c>
      <c r="M4" s="28" t="s">
        <v>123</v>
      </c>
      <c r="N4" s="27" t="s">
        <v>124</v>
      </c>
      <c r="O4" s="27" t="s">
        <v>125</v>
      </c>
      <c r="P4" s="28" t="s">
        <v>126</v>
      </c>
      <c r="Q4" s="28" t="s">
        <v>127</v>
      </c>
      <c r="R4" s="5"/>
      <c r="S4" s="5"/>
    </row>
    <row r="5" spans="1:19" ht="60" customHeight="1" x14ac:dyDescent="0.25">
      <c r="A5" s="5">
        <v>2</v>
      </c>
      <c r="B5" s="45">
        <v>240372</v>
      </c>
      <c r="C5" s="45" t="s">
        <v>27</v>
      </c>
      <c r="D5" s="45" t="s">
        <v>24</v>
      </c>
      <c r="E5" s="45" t="s">
        <v>25</v>
      </c>
      <c r="F5" s="47">
        <v>81.22</v>
      </c>
      <c r="G5" s="46">
        <v>15955252628</v>
      </c>
      <c r="H5" s="47">
        <v>0</v>
      </c>
      <c r="I5" s="47">
        <v>12</v>
      </c>
      <c r="J5" s="80" t="s">
        <v>205</v>
      </c>
      <c r="K5" s="75" t="s">
        <v>28</v>
      </c>
      <c r="L5" s="45"/>
      <c r="M5" s="75" t="s">
        <v>29</v>
      </c>
      <c r="N5" s="45"/>
      <c r="O5" s="51" t="s">
        <v>30</v>
      </c>
      <c r="P5" s="72"/>
      <c r="Q5" s="51" t="s">
        <v>31</v>
      </c>
      <c r="R5" s="75" t="s">
        <v>32</v>
      </c>
      <c r="S5" s="6"/>
    </row>
    <row r="6" spans="1:19" ht="60" customHeight="1" x14ac:dyDescent="0.25">
      <c r="A6" s="5">
        <v>3</v>
      </c>
      <c r="B6" s="53">
        <v>240381</v>
      </c>
      <c r="C6" s="53" t="s">
        <v>33</v>
      </c>
      <c r="D6" s="53" t="s">
        <v>24</v>
      </c>
      <c r="E6" s="53" t="s">
        <v>25</v>
      </c>
      <c r="F6" s="60">
        <v>84.53</v>
      </c>
      <c r="G6" s="71" t="s">
        <v>34</v>
      </c>
      <c r="H6" s="60">
        <v>0</v>
      </c>
      <c r="I6" s="60">
        <v>16</v>
      </c>
      <c r="J6" s="49" t="s">
        <v>35</v>
      </c>
      <c r="K6" s="49"/>
      <c r="L6" s="53"/>
      <c r="M6" s="53"/>
      <c r="N6" s="49" t="s">
        <v>36</v>
      </c>
      <c r="O6" s="49" t="s">
        <v>37</v>
      </c>
      <c r="P6" s="49" t="s">
        <v>38</v>
      </c>
      <c r="Q6" s="49" t="s">
        <v>39</v>
      </c>
      <c r="R6" s="53"/>
      <c r="S6" s="5"/>
    </row>
    <row r="7" spans="1:19" ht="60" customHeight="1" x14ac:dyDescent="0.25">
      <c r="A7" s="5">
        <v>4</v>
      </c>
      <c r="B7" s="53">
        <v>240388</v>
      </c>
      <c r="C7" s="53" t="s">
        <v>40</v>
      </c>
      <c r="D7" s="53" t="s">
        <v>24</v>
      </c>
      <c r="E7" s="53" t="s">
        <v>25</v>
      </c>
      <c r="F7" s="60">
        <v>84</v>
      </c>
      <c r="G7" s="53">
        <v>18305288008</v>
      </c>
      <c r="H7" s="60" t="s">
        <v>41</v>
      </c>
      <c r="I7" s="60">
        <v>10.8</v>
      </c>
      <c r="J7" s="49" t="s">
        <v>42</v>
      </c>
      <c r="K7" s="49" t="s">
        <v>43</v>
      </c>
      <c r="L7" s="53"/>
      <c r="M7" s="53"/>
      <c r="N7" s="53"/>
      <c r="O7" s="53"/>
      <c r="P7" s="49"/>
      <c r="Q7" s="49" t="s">
        <v>44</v>
      </c>
      <c r="R7" s="53" t="s">
        <v>45</v>
      </c>
      <c r="S7" s="27"/>
    </row>
    <row r="8" spans="1:19" ht="60" customHeight="1" x14ac:dyDescent="0.25">
      <c r="A8" s="5">
        <v>5</v>
      </c>
      <c r="B8" s="45">
        <v>240392</v>
      </c>
      <c r="C8" s="45" t="s">
        <v>46</v>
      </c>
      <c r="D8" s="45" t="s">
        <v>24</v>
      </c>
      <c r="E8" s="45" t="s">
        <v>25</v>
      </c>
      <c r="F8" s="47">
        <v>80.209999999999994</v>
      </c>
      <c r="G8" s="45">
        <v>15720612327</v>
      </c>
      <c r="H8" s="47">
        <v>5</v>
      </c>
      <c r="I8" s="47">
        <v>60</v>
      </c>
      <c r="J8" s="79" t="s">
        <v>203</v>
      </c>
      <c r="K8" s="51" t="s">
        <v>47</v>
      </c>
      <c r="L8" s="51" t="s">
        <v>48</v>
      </c>
      <c r="M8" s="51" t="s">
        <v>48</v>
      </c>
      <c r="N8" s="51" t="s">
        <v>48</v>
      </c>
      <c r="O8" s="51" t="s">
        <v>48</v>
      </c>
      <c r="P8" s="51" t="s">
        <v>48</v>
      </c>
      <c r="Q8" s="51" t="s">
        <v>49</v>
      </c>
      <c r="R8" s="72" t="s">
        <v>50</v>
      </c>
      <c r="S8" s="5"/>
    </row>
    <row r="9" spans="1:19" ht="60" customHeight="1" x14ac:dyDescent="0.25">
      <c r="A9" s="5">
        <v>6</v>
      </c>
      <c r="B9" s="53">
        <v>240399</v>
      </c>
      <c r="C9" s="53" t="s">
        <v>51</v>
      </c>
      <c r="D9" s="53" t="s">
        <v>24</v>
      </c>
      <c r="E9" s="53" t="s">
        <v>25</v>
      </c>
      <c r="F9" s="60">
        <v>82</v>
      </c>
      <c r="G9" s="71" t="s">
        <v>52</v>
      </c>
      <c r="H9" s="60">
        <v>31</v>
      </c>
      <c r="I9" s="60">
        <v>40</v>
      </c>
      <c r="J9" s="76" t="s">
        <v>53</v>
      </c>
      <c r="K9" s="49" t="s">
        <v>54</v>
      </c>
      <c r="L9" s="53"/>
      <c r="M9" s="53"/>
      <c r="N9" s="53"/>
      <c r="O9" s="53"/>
      <c r="P9" s="53"/>
      <c r="Q9" s="53"/>
      <c r="R9" s="49" t="s">
        <v>55</v>
      </c>
      <c r="S9" s="5"/>
    </row>
    <row r="10" spans="1:19" ht="60" customHeight="1" x14ac:dyDescent="0.25">
      <c r="A10" s="5">
        <v>7</v>
      </c>
      <c r="B10" s="42">
        <v>240468</v>
      </c>
      <c r="C10" s="42" t="s">
        <v>56</v>
      </c>
      <c r="D10" s="42" t="s">
        <v>25</v>
      </c>
      <c r="E10" s="42" t="s">
        <v>24</v>
      </c>
      <c r="F10" s="44">
        <v>84.71</v>
      </c>
      <c r="G10" s="42">
        <v>18226064911</v>
      </c>
      <c r="H10" s="44">
        <v>0</v>
      </c>
      <c r="I10" s="44">
        <v>0</v>
      </c>
      <c r="J10" s="42"/>
      <c r="K10" s="42"/>
      <c r="L10" s="42"/>
      <c r="M10" s="42"/>
      <c r="N10" s="42"/>
      <c r="O10" s="42"/>
      <c r="P10" s="42"/>
      <c r="Q10" s="42"/>
      <c r="R10" s="42"/>
      <c r="S10" s="6"/>
    </row>
    <row r="11" spans="1:19" ht="60" customHeight="1" x14ac:dyDescent="0.25">
      <c r="A11" s="5">
        <v>8</v>
      </c>
      <c r="B11" s="72">
        <v>240469</v>
      </c>
      <c r="C11" s="72" t="s">
        <v>57</v>
      </c>
      <c r="D11" s="72" t="s">
        <v>24</v>
      </c>
      <c r="E11" s="72" t="s">
        <v>25</v>
      </c>
      <c r="F11" s="73">
        <v>80.5</v>
      </c>
      <c r="G11" s="72">
        <v>15829252539</v>
      </c>
      <c r="H11" s="73">
        <v>0</v>
      </c>
      <c r="I11" s="73">
        <v>20</v>
      </c>
      <c r="J11" s="79" t="s">
        <v>204</v>
      </c>
      <c r="K11" s="51" t="s">
        <v>58</v>
      </c>
      <c r="L11" s="72"/>
      <c r="M11" s="72"/>
      <c r="N11" s="72"/>
      <c r="O11" s="72"/>
      <c r="P11" s="72"/>
      <c r="Q11" s="72"/>
      <c r="R11" s="72"/>
      <c r="S11" s="6"/>
    </row>
    <row r="12" spans="1:19" ht="60" customHeight="1" x14ac:dyDescent="0.25">
      <c r="A12" s="5">
        <v>9</v>
      </c>
      <c r="B12" s="53">
        <v>240380</v>
      </c>
      <c r="C12" s="53" t="s">
        <v>59</v>
      </c>
      <c r="D12" s="53" t="s">
        <v>24</v>
      </c>
      <c r="E12" s="53"/>
      <c r="F12" s="60">
        <v>83.53</v>
      </c>
      <c r="G12" s="53">
        <v>18502648035</v>
      </c>
      <c r="H12" s="60">
        <v>51</v>
      </c>
      <c r="I12" s="60">
        <v>3.2</v>
      </c>
      <c r="J12" s="53"/>
      <c r="K12" s="49"/>
      <c r="L12" s="53"/>
      <c r="M12" s="49" t="s">
        <v>60</v>
      </c>
      <c r="N12" s="53"/>
      <c r="O12" s="53"/>
      <c r="P12" s="53"/>
      <c r="Q12" s="53"/>
      <c r="R12" s="49" t="s">
        <v>61</v>
      </c>
      <c r="S12" s="6"/>
    </row>
    <row r="13" spans="1:19" ht="60" customHeight="1" x14ac:dyDescent="0.25">
      <c r="A13" s="5">
        <v>10</v>
      </c>
      <c r="B13" s="1">
        <v>240414</v>
      </c>
      <c r="C13" s="1" t="s">
        <v>62</v>
      </c>
      <c r="D13" s="1" t="s">
        <v>25</v>
      </c>
      <c r="E13" s="1" t="s">
        <v>24</v>
      </c>
      <c r="F13" s="74">
        <v>83.5</v>
      </c>
      <c r="G13" s="1">
        <v>18994618056</v>
      </c>
      <c r="H13" s="53" t="s">
        <v>63</v>
      </c>
      <c r="I13" s="74">
        <v>0</v>
      </c>
      <c r="J13" s="77" t="s">
        <v>64</v>
      </c>
      <c r="K13" s="1"/>
      <c r="L13" s="1"/>
      <c r="M13" s="1"/>
      <c r="N13" s="1"/>
      <c r="O13" s="1"/>
      <c r="P13" s="1"/>
      <c r="Q13" s="1"/>
      <c r="R13" s="1"/>
      <c r="S13" s="5"/>
    </row>
    <row r="14" spans="1:19" ht="60" customHeight="1" x14ac:dyDescent="0.25">
      <c r="A14" s="5">
        <v>11</v>
      </c>
      <c r="B14" s="55">
        <v>240390</v>
      </c>
      <c r="C14" s="55" t="s">
        <v>65</v>
      </c>
      <c r="D14" s="42" t="s">
        <v>24</v>
      </c>
      <c r="E14" s="42" t="s">
        <v>25</v>
      </c>
      <c r="F14" s="44">
        <v>82.05</v>
      </c>
      <c r="G14" s="42">
        <v>18361829135</v>
      </c>
      <c r="H14" s="44">
        <v>28</v>
      </c>
      <c r="I14" s="44">
        <v>40.799999999999997</v>
      </c>
      <c r="J14" s="55"/>
      <c r="K14" s="64" t="s">
        <v>28</v>
      </c>
      <c r="L14" s="55"/>
      <c r="M14" s="49" t="s">
        <v>29</v>
      </c>
      <c r="N14" s="55"/>
      <c r="O14" s="55"/>
      <c r="P14" s="55"/>
      <c r="Q14" s="54"/>
      <c r="R14" s="49" t="s">
        <v>32</v>
      </c>
      <c r="S14" s="6"/>
    </row>
    <row r="15" spans="1:19" ht="60" customHeight="1" x14ac:dyDescent="0.25">
      <c r="A15" s="5">
        <v>13</v>
      </c>
      <c r="B15" s="83">
        <v>240464</v>
      </c>
      <c r="C15" s="83" t="s">
        <v>66</v>
      </c>
      <c r="D15" s="83" t="s">
        <v>24</v>
      </c>
      <c r="E15" s="83" t="s">
        <v>25</v>
      </c>
      <c r="F15" s="84">
        <v>80.69</v>
      </c>
      <c r="G15" s="83">
        <v>19962588998</v>
      </c>
      <c r="H15" s="84">
        <v>0</v>
      </c>
      <c r="I15" s="84">
        <v>10.8</v>
      </c>
      <c r="J15" s="85" t="s">
        <v>210</v>
      </c>
      <c r="K15" s="86" t="s">
        <v>209</v>
      </c>
      <c r="L15" s="83"/>
      <c r="M15" s="83"/>
      <c r="N15" s="83"/>
      <c r="O15" s="83"/>
      <c r="P15" s="83"/>
      <c r="Q15" s="87" t="s">
        <v>67</v>
      </c>
      <c r="R15" s="83"/>
      <c r="S15" s="6"/>
    </row>
    <row r="16" spans="1:19" ht="60" customHeight="1" x14ac:dyDescent="0.25">
      <c r="A16" s="5">
        <v>14</v>
      </c>
      <c r="B16" s="55">
        <v>240376</v>
      </c>
      <c r="C16" s="55" t="s">
        <v>68</v>
      </c>
      <c r="D16" s="55" t="s">
        <v>24</v>
      </c>
      <c r="E16" s="55" t="s">
        <v>25</v>
      </c>
      <c r="F16" s="61">
        <v>82.33</v>
      </c>
      <c r="G16" s="42">
        <v>15208942248</v>
      </c>
      <c r="H16" s="44">
        <v>0</v>
      </c>
      <c r="I16" s="61">
        <v>42.4</v>
      </c>
      <c r="J16" s="55"/>
      <c r="K16" s="49" t="s">
        <v>43</v>
      </c>
      <c r="L16" s="55"/>
      <c r="M16" s="55"/>
      <c r="N16" s="55"/>
      <c r="O16" s="55"/>
      <c r="P16" s="55"/>
      <c r="Q16" s="49" t="s">
        <v>69</v>
      </c>
      <c r="R16" s="55"/>
      <c r="S16" s="6"/>
    </row>
    <row r="17" spans="1:19" ht="60" customHeight="1" x14ac:dyDescent="0.25">
      <c r="A17" s="5">
        <v>15</v>
      </c>
      <c r="B17" s="55">
        <v>240355</v>
      </c>
      <c r="C17" s="55" t="s">
        <v>70</v>
      </c>
      <c r="D17" s="55" t="s">
        <v>24</v>
      </c>
      <c r="E17" s="55" t="s">
        <v>25</v>
      </c>
      <c r="F17" s="61">
        <v>82</v>
      </c>
      <c r="G17" s="55">
        <v>13453847968</v>
      </c>
      <c r="H17" s="44">
        <v>0</v>
      </c>
      <c r="I17" s="61">
        <v>22.4</v>
      </c>
      <c r="J17" s="55"/>
      <c r="K17" s="49" t="s">
        <v>47</v>
      </c>
      <c r="L17" s="55"/>
      <c r="M17" s="55"/>
      <c r="N17" s="55"/>
      <c r="O17" s="54"/>
      <c r="P17" s="55"/>
      <c r="Q17" s="64" t="s">
        <v>49</v>
      </c>
      <c r="R17" s="55"/>
      <c r="S17" s="6"/>
    </row>
    <row r="18" spans="1:19" ht="60" customHeight="1" x14ac:dyDescent="0.25">
      <c r="A18" s="5">
        <v>16</v>
      </c>
      <c r="B18" s="55">
        <v>240458</v>
      </c>
      <c r="C18" s="55" t="s">
        <v>71</v>
      </c>
      <c r="D18" s="55" t="s">
        <v>24</v>
      </c>
      <c r="E18" s="55" t="s">
        <v>25</v>
      </c>
      <c r="F18" s="61">
        <v>82.17</v>
      </c>
      <c r="G18" s="55">
        <v>15565773163</v>
      </c>
      <c r="H18" s="44">
        <v>29.5</v>
      </c>
      <c r="I18" s="44">
        <v>8</v>
      </c>
      <c r="J18" s="70" t="s">
        <v>72</v>
      </c>
      <c r="K18" s="64" t="s">
        <v>54</v>
      </c>
      <c r="L18" s="55" t="s">
        <v>48</v>
      </c>
      <c r="M18" s="55" t="s">
        <v>48</v>
      </c>
      <c r="N18" s="55" t="s">
        <v>48</v>
      </c>
      <c r="O18" s="55" t="s">
        <v>48</v>
      </c>
      <c r="P18" s="55" t="s">
        <v>48</v>
      </c>
      <c r="Q18" s="55" t="s">
        <v>48</v>
      </c>
      <c r="R18" s="49" t="s">
        <v>73</v>
      </c>
      <c r="S18" s="6"/>
    </row>
    <row r="19" spans="1:19" ht="60" customHeight="1" x14ac:dyDescent="0.25">
      <c r="A19" s="5">
        <v>17</v>
      </c>
      <c r="B19" s="58">
        <v>240387</v>
      </c>
      <c r="C19" s="55" t="s">
        <v>74</v>
      </c>
      <c r="D19" s="42" t="s">
        <v>24</v>
      </c>
      <c r="E19" s="42" t="s">
        <v>25</v>
      </c>
      <c r="F19" s="44">
        <v>83.22</v>
      </c>
      <c r="G19" s="42">
        <v>18853892067</v>
      </c>
      <c r="H19" s="44">
        <v>36</v>
      </c>
      <c r="I19" s="44">
        <v>11.6</v>
      </c>
      <c r="J19" s="42"/>
      <c r="K19" s="50" t="s">
        <v>75</v>
      </c>
      <c r="L19" s="42" t="s">
        <v>76</v>
      </c>
      <c r="M19" s="42" t="s">
        <v>76</v>
      </c>
      <c r="N19" s="42" t="s">
        <v>76</v>
      </c>
      <c r="O19" s="64" t="s">
        <v>77</v>
      </c>
      <c r="P19" s="6"/>
      <c r="Q19" s="27"/>
      <c r="R19" s="6"/>
      <c r="S19" s="6"/>
    </row>
    <row r="20" spans="1:19" ht="60" customHeight="1" x14ac:dyDescent="0.25">
      <c r="A20" s="5">
        <v>18</v>
      </c>
      <c r="B20" s="42">
        <v>240370</v>
      </c>
      <c r="C20" s="42" t="s">
        <v>78</v>
      </c>
      <c r="D20" s="42" t="s">
        <v>24</v>
      </c>
      <c r="E20" s="42" t="s">
        <v>25</v>
      </c>
      <c r="F20" s="44">
        <v>82.89</v>
      </c>
      <c r="G20" s="43" t="s">
        <v>79</v>
      </c>
      <c r="H20" s="59">
        <v>50</v>
      </c>
      <c r="I20" s="42">
        <v>0</v>
      </c>
      <c r="J20" s="42"/>
      <c r="K20" s="49"/>
      <c r="L20" s="49"/>
      <c r="M20" s="49"/>
      <c r="N20" s="64"/>
      <c r="O20" s="64"/>
      <c r="P20" s="6"/>
      <c r="Q20" s="6"/>
      <c r="R20" s="6"/>
      <c r="S20" s="6"/>
    </row>
    <row r="21" spans="1:19" ht="60" customHeight="1" x14ac:dyDescent="0.25">
      <c r="A21" s="5">
        <v>19</v>
      </c>
      <c r="B21" s="42">
        <v>240479</v>
      </c>
      <c r="C21" s="42" t="s">
        <v>80</v>
      </c>
      <c r="D21" s="42" t="s">
        <v>24</v>
      </c>
      <c r="E21" s="42" t="s">
        <v>25</v>
      </c>
      <c r="F21" s="44">
        <v>83.06</v>
      </c>
      <c r="G21" s="42">
        <v>18673386722</v>
      </c>
      <c r="H21" s="60">
        <v>24</v>
      </c>
      <c r="I21" s="44">
        <v>36.4</v>
      </c>
      <c r="J21" s="42"/>
      <c r="K21" s="65" t="s">
        <v>81</v>
      </c>
      <c r="L21" s="42"/>
      <c r="M21" s="42"/>
      <c r="N21" s="42"/>
      <c r="O21" s="65" t="s">
        <v>82</v>
      </c>
      <c r="P21" s="27"/>
      <c r="Q21" s="4"/>
      <c r="R21" s="5"/>
      <c r="S21" s="5"/>
    </row>
    <row r="22" spans="1:19" ht="60" customHeight="1" x14ac:dyDescent="0.25">
      <c r="A22" s="5">
        <v>20</v>
      </c>
      <c r="B22" s="55">
        <v>220302</v>
      </c>
      <c r="C22" s="55" t="s">
        <v>83</v>
      </c>
      <c r="D22" s="55" t="s">
        <v>24</v>
      </c>
      <c r="E22" s="55" t="s">
        <v>25</v>
      </c>
      <c r="F22" s="61">
        <v>84.16</v>
      </c>
      <c r="G22" s="55">
        <v>13782712978</v>
      </c>
      <c r="H22" s="44">
        <v>70</v>
      </c>
      <c r="I22" s="61">
        <v>10.8</v>
      </c>
      <c r="J22" s="64" t="s">
        <v>84</v>
      </c>
      <c r="K22" s="55" t="s">
        <v>76</v>
      </c>
      <c r="L22" s="55" t="s">
        <v>76</v>
      </c>
      <c r="M22" s="55" t="s">
        <v>76</v>
      </c>
      <c r="N22" s="57" t="s">
        <v>85</v>
      </c>
      <c r="O22" s="64" t="s">
        <v>86</v>
      </c>
      <c r="P22" s="28"/>
      <c r="Q22" s="28"/>
      <c r="R22" s="5"/>
      <c r="S22" s="5"/>
    </row>
    <row r="23" spans="1:19" ht="193.2" x14ac:dyDescent="0.25">
      <c r="A23" s="5">
        <v>21</v>
      </c>
      <c r="B23" s="56">
        <v>240366</v>
      </c>
      <c r="C23" s="56" t="s">
        <v>87</v>
      </c>
      <c r="D23" s="55" t="s">
        <v>24</v>
      </c>
      <c r="E23" s="55" t="s">
        <v>25</v>
      </c>
      <c r="F23" s="44">
        <v>82.33</v>
      </c>
      <c r="G23" s="56">
        <v>16670999030</v>
      </c>
      <c r="H23" s="44">
        <v>26</v>
      </c>
      <c r="I23" s="44">
        <v>12</v>
      </c>
      <c r="J23" s="66"/>
      <c r="K23" s="66"/>
      <c r="L23" s="66" t="s">
        <v>88</v>
      </c>
      <c r="M23" s="66" t="s">
        <v>89</v>
      </c>
      <c r="N23" s="66" t="s">
        <v>90</v>
      </c>
      <c r="O23" s="66"/>
    </row>
    <row r="24" spans="1:19" ht="28.8" x14ac:dyDescent="0.25">
      <c r="A24" s="5">
        <v>22</v>
      </c>
      <c r="B24" s="42">
        <v>240385</v>
      </c>
      <c r="C24" s="42" t="s">
        <v>91</v>
      </c>
      <c r="D24" s="42" t="s">
        <v>24</v>
      </c>
      <c r="E24" s="42" t="s">
        <v>25</v>
      </c>
      <c r="F24" s="44">
        <v>84.16</v>
      </c>
      <c r="G24" s="42">
        <v>17361912575</v>
      </c>
      <c r="H24" s="60">
        <v>24</v>
      </c>
      <c r="I24" s="44">
        <v>6</v>
      </c>
      <c r="J24" s="42"/>
      <c r="K24" s="49"/>
      <c r="L24" s="49"/>
      <c r="M24" s="49"/>
      <c r="N24" s="64" t="s">
        <v>92</v>
      </c>
      <c r="O24" s="64"/>
    </row>
    <row r="25" spans="1:19" x14ac:dyDescent="0.25">
      <c r="A25" s="5">
        <v>23</v>
      </c>
      <c r="B25" s="55">
        <v>240396</v>
      </c>
      <c r="C25" s="55" t="s">
        <v>93</v>
      </c>
      <c r="D25" s="55" t="s">
        <v>24</v>
      </c>
      <c r="E25" s="55" t="s">
        <v>25</v>
      </c>
      <c r="F25" s="61">
        <v>84.16</v>
      </c>
      <c r="G25" s="55">
        <v>18912131230</v>
      </c>
      <c r="H25" s="44">
        <v>0</v>
      </c>
      <c r="I25" s="44">
        <v>4</v>
      </c>
      <c r="J25" s="55"/>
      <c r="K25" s="55"/>
      <c r="L25" s="55"/>
      <c r="M25" s="55"/>
      <c r="N25" s="55" t="s">
        <v>94</v>
      </c>
      <c r="O25" s="55"/>
    </row>
    <row r="26" spans="1:19" x14ac:dyDescent="0.25">
      <c r="A26" s="5">
        <v>24</v>
      </c>
      <c r="B26" s="55">
        <v>240478</v>
      </c>
      <c r="C26" s="55" t="s">
        <v>95</v>
      </c>
      <c r="D26" s="55" t="s">
        <v>25</v>
      </c>
      <c r="E26" s="55" t="s">
        <v>24</v>
      </c>
      <c r="F26" s="61">
        <v>82.74</v>
      </c>
      <c r="G26" s="55">
        <v>17807341807</v>
      </c>
      <c r="H26" s="44">
        <v>26</v>
      </c>
      <c r="I26" s="67">
        <v>1.6</v>
      </c>
      <c r="J26" s="57" t="s">
        <v>96</v>
      </c>
      <c r="K26" s="55"/>
      <c r="L26" s="55"/>
      <c r="M26" s="55" t="s">
        <v>97</v>
      </c>
      <c r="N26" s="55"/>
      <c r="O26" s="55"/>
    </row>
    <row r="27" spans="1:19" ht="43.2" x14ac:dyDescent="0.25">
      <c r="A27" s="5">
        <v>25</v>
      </c>
      <c r="B27" s="57">
        <v>240310</v>
      </c>
      <c r="C27" s="62" t="s">
        <v>98</v>
      </c>
      <c r="D27" s="62" t="s">
        <v>24</v>
      </c>
      <c r="E27" s="62" t="s">
        <v>25</v>
      </c>
      <c r="F27" s="61">
        <v>81.89</v>
      </c>
      <c r="G27" s="57">
        <v>13730570092</v>
      </c>
      <c r="H27" s="44">
        <v>0</v>
      </c>
      <c r="I27" s="44">
        <v>10.6</v>
      </c>
      <c r="J27" s="57"/>
      <c r="K27" s="57"/>
      <c r="L27" s="57"/>
      <c r="M27" s="57"/>
      <c r="N27" s="68" t="s">
        <v>99</v>
      </c>
      <c r="O27" s="57" t="s">
        <v>100</v>
      </c>
    </row>
    <row r="28" spans="1:19" ht="43.2" x14ac:dyDescent="0.25">
      <c r="A28" s="5">
        <v>26</v>
      </c>
      <c r="B28" s="55">
        <v>240397</v>
      </c>
      <c r="C28" s="55" t="s">
        <v>101</v>
      </c>
      <c r="D28" s="55" t="s">
        <v>24</v>
      </c>
      <c r="E28" s="42" t="s">
        <v>25</v>
      </c>
      <c r="F28" s="61">
        <v>83.22</v>
      </c>
      <c r="G28" s="55">
        <v>13535466007</v>
      </c>
      <c r="H28" s="63" t="s">
        <v>102</v>
      </c>
      <c r="I28" s="61">
        <v>19.600000000000001</v>
      </c>
      <c r="J28" s="64" t="s">
        <v>103</v>
      </c>
      <c r="K28" s="55"/>
      <c r="L28" s="55"/>
      <c r="M28" s="55"/>
      <c r="N28" s="69" t="s">
        <v>104</v>
      </c>
      <c r="O28" s="64" t="s">
        <v>105</v>
      </c>
    </row>
  </sheetData>
  <mergeCells count="2">
    <mergeCell ref="A2:A3"/>
    <mergeCell ref="K3:M3"/>
  </mergeCells>
  <phoneticPr fontId="38"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
  <sheetViews>
    <sheetView tabSelected="1" zoomScaleNormal="100" workbookViewId="0">
      <selection activeCell="K3" sqref="K3"/>
    </sheetView>
  </sheetViews>
  <sheetFormatPr defaultColWidth="8.77734375" defaultRowHeight="14.4" x14ac:dyDescent="0.25"/>
  <cols>
    <col min="1" max="1" width="4.77734375" customWidth="1"/>
    <col min="2" max="3" width="7.5546875" customWidth="1"/>
    <col min="4" max="5" width="11.77734375" customWidth="1"/>
    <col min="6" max="6" width="6.88671875" customWidth="1"/>
    <col min="7" max="7" width="12.77734375" customWidth="1"/>
    <col min="8" max="9" width="6.88671875" customWidth="1"/>
    <col min="10" max="10" width="22.6640625" customWidth="1"/>
    <col min="11" max="11" width="52.6640625" customWidth="1"/>
    <col min="12" max="12" width="8" customWidth="1"/>
    <col min="13" max="13" width="9" customWidth="1"/>
    <col min="14" max="16" width="6.88671875" customWidth="1"/>
    <col min="17" max="17" width="46.6640625" customWidth="1"/>
    <col min="18" max="18" width="7.5546875" customWidth="1"/>
  </cols>
  <sheetData>
    <row r="1" spans="1:18" ht="79.95" customHeight="1" x14ac:dyDescent="0.25">
      <c r="A1" s="40" t="s">
        <v>0</v>
      </c>
      <c r="B1" s="40" t="s">
        <v>1</v>
      </c>
      <c r="C1" s="40" t="s">
        <v>2</v>
      </c>
      <c r="D1" s="40" t="s">
        <v>3</v>
      </c>
      <c r="E1" s="40" t="s">
        <v>4</v>
      </c>
      <c r="F1" s="40" t="s">
        <v>5</v>
      </c>
      <c r="G1" s="41" t="s">
        <v>6</v>
      </c>
      <c r="H1" s="40" t="s">
        <v>7</v>
      </c>
      <c r="I1" s="40" t="s">
        <v>8</v>
      </c>
      <c r="J1" s="40" t="s">
        <v>9</v>
      </c>
      <c r="K1" s="40" t="s">
        <v>10</v>
      </c>
      <c r="L1" s="40" t="s">
        <v>11</v>
      </c>
      <c r="M1" s="40" t="s">
        <v>12</v>
      </c>
      <c r="N1" s="40" t="s">
        <v>13</v>
      </c>
      <c r="O1" s="40" t="s">
        <v>14</v>
      </c>
      <c r="P1" s="40" t="s">
        <v>15</v>
      </c>
      <c r="Q1" s="40" t="s">
        <v>16</v>
      </c>
      <c r="R1" s="40" t="s">
        <v>17</v>
      </c>
    </row>
    <row r="2" spans="1:18" ht="79.95" customHeight="1" x14ac:dyDescent="0.25">
      <c r="A2" s="42">
        <v>1</v>
      </c>
      <c r="B2" s="42">
        <v>245147</v>
      </c>
      <c r="C2" s="42" t="s">
        <v>106</v>
      </c>
      <c r="D2" s="42" t="s">
        <v>24</v>
      </c>
      <c r="E2" s="42" t="s">
        <v>25</v>
      </c>
      <c r="F2" s="42">
        <v>81.81</v>
      </c>
      <c r="G2" s="43" t="s">
        <v>107</v>
      </c>
      <c r="H2" s="44">
        <v>46</v>
      </c>
      <c r="I2" s="44">
        <v>16</v>
      </c>
      <c r="J2" s="49" t="s">
        <v>108</v>
      </c>
      <c r="K2" s="50" t="s">
        <v>109</v>
      </c>
      <c r="L2" s="42" t="s">
        <v>48</v>
      </c>
      <c r="M2" s="42" t="s">
        <v>48</v>
      </c>
      <c r="N2" s="42" t="s">
        <v>48</v>
      </c>
      <c r="O2" s="42" t="s">
        <v>48</v>
      </c>
      <c r="P2" s="42" t="s">
        <v>48</v>
      </c>
      <c r="Q2" s="42" t="s">
        <v>48</v>
      </c>
      <c r="R2" s="42" t="s">
        <v>110</v>
      </c>
    </row>
    <row r="3" spans="1:18" s="39" customFormat="1" ht="79.95" customHeight="1" x14ac:dyDescent="0.25">
      <c r="A3" s="45">
        <v>2</v>
      </c>
      <c r="B3" s="45">
        <v>245194</v>
      </c>
      <c r="C3" s="45" t="s">
        <v>111</v>
      </c>
      <c r="D3" s="45" t="s">
        <v>24</v>
      </c>
      <c r="E3" s="45" t="s">
        <v>25</v>
      </c>
      <c r="F3" s="45">
        <v>78.44</v>
      </c>
      <c r="G3" s="46">
        <v>13675479705</v>
      </c>
      <c r="H3" s="47">
        <v>13</v>
      </c>
      <c r="I3" s="47">
        <v>20</v>
      </c>
      <c r="J3" s="51" t="s">
        <v>112</v>
      </c>
      <c r="K3" s="81" t="s">
        <v>206</v>
      </c>
      <c r="L3" s="45" t="s">
        <v>48</v>
      </c>
      <c r="M3" s="45" t="s">
        <v>48</v>
      </c>
      <c r="N3" s="45" t="s">
        <v>48</v>
      </c>
      <c r="O3" s="45" t="s">
        <v>48</v>
      </c>
      <c r="P3" s="45" t="s">
        <v>48</v>
      </c>
      <c r="Q3" s="45" t="s">
        <v>48</v>
      </c>
      <c r="R3" s="45" t="s">
        <v>48</v>
      </c>
    </row>
    <row r="4" spans="1:18" ht="79.95" customHeight="1" x14ac:dyDescent="0.25">
      <c r="A4" s="42">
        <v>3</v>
      </c>
      <c r="B4" s="48">
        <v>245185</v>
      </c>
      <c r="C4" s="48" t="s">
        <v>113</v>
      </c>
      <c r="D4" s="48" t="s">
        <v>24</v>
      </c>
      <c r="E4" s="48" t="s">
        <v>25</v>
      </c>
      <c r="F4" s="48">
        <v>82.13</v>
      </c>
      <c r="G4" s="48">
        <v>18248703021</v>
      </c>
      <c r="H4" s="44">
        <v>51</v>
      </c>
      <c r="I4" s="44">
        <v>0</v>
      </c>
      <c r="J4" s="52" t="s">
        <v>114</v>
      </c>
      <c r="K4" s="42" t="s">
        <v>48</v>
      </c>
      <c r="L4" s="42" t="s">
        <v>48</v>
      </c>
      <c r="M4" s="42" t="s">
        <v>48</v>
      </c>
      <c r="N4" s="42" t="s">
        <v>48</v>
      </c>
      <c r="O4" s="42" t="s">
        <v>48</v>
      </c>
      <c r="P4" s="42" t="s">
        <v>48</v>
      </c>
      <c r="Q4" s="50" t="s">
        <v>115</v>
      </c>
      <c r="R4" s="42" t="s">
        <v>116</v>
      </c>
    </row>
  </sheetData>
  <phoneticPr fontId="34"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23级硕士</vt:lpstr>
      <vt:lpstr>24级硕士</vt:lpstr>
      <vt:lpstr>24东蒙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Doris</dc:creator>
  <cp:lastModifiedBy>wx1473227635@outlook.com</cp:lastModifiedBy>
  <dcterms:created xsi:type="dcterms:W3CDTF">2025-10-09T03:06:00Z</dcterms:created>
  <dcterms:modified xsi:type="dcterms:W3CDTF">2025-10-16T13:38:29Z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B160DFE1E1994CAAB47E3682E175F01F_13</vt:lpwstr>
  </property>
  <property fmtid="{D5CDD505-2E9C-101B-9397-08002B2CF9AE}" pid="3" name="KSOProductBuildVer">
    <vt:lpwstr>2052-12.1.0.22529</vt:lpwstr>
  </property>
</Properties>
</file>